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ntin Dimitrov\Dropbox\Risk is Random\Data\"/>
    </mc:Choice>
  </mc:AlternateContent>
  <bookViews>
    <workbookView xWindow="0" yWindow="0" windowWidth="28800" windowHeight="12330"/>
  </bookViews>
  <sheets>
    <sheet name="exl5znnab1dd1mqg" sheetId="1" r:id="rId1"/>
  </sheets>
  <definedNames>
    <definedName name="exl5znnab1dd1mqg">exl5znnab1dd1mqg!$A$1:$E$4345</definedName>
  </definedNames>
  <calcPr calcId="162913"/>
</workbook>
</file>

<file path=xl/calcChain.xml><?xml version="1.0" encoding="utf-8"?>
<calcChain xmlns="http://schemas.openxmlformats.org/spreadsheetml/2006/main">
  <c r="G4322" i="1" l="1"/>
  <c r="G4347" i="1" l="1"/>
  <c r="H4347" i="1"/>
  <c r="G4348" i="1"/>
  <c r="H4348" i="1"/>
  <c r="G4349" i="1"/>
  <c r="H4349" i="1"/>
  <c r="G4350" i="1"/>
  <c r="H4350" i="1"/>
  <c r="G4351" i="1"/>
  <c r="H4351" i="1"/>
  <c r="G4352" i="1"/>
  <c r="H4352" i="1"/>
  <c r="G4353" i="1"/>
  <c r="H4353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2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7" i="1"/>
  <c r="G3728" i="1"/>
  <c r="G3729" i="1"/>
  <c r="G3730" i="1"/>
  <c r="G3731" i="1"/>
  <c r="G3732" i="1"/>
  <c r="G3733" i="1"/>
  <c r="G3734" i="1"/>
  <c r="G3735" i="1"/>
  <c r="G3736" i="1"/>
  <c r="G3737" i="1"/>
  <c r="G3738" i="1"/>
  <c r="G3739" i="1"/>
  <c r="G3740" i="1"/>
  <c r="G3741" i="1"/>
  <c r="G3742" i="1"/>
  <c r="G3743" i="1"/>
  <c r="G3744" i="1"/>
  <c r="G3745" i="1"/>
  <c r="G3746" i="1"/>
  <c r="G3747" i="1"/>
  <c r="G3748" i="1"/>
  <c r="G3749" i="1"/>
  <c r="G3750" i="1"/>
  <c r="G3751" i="1"/>
  <c r="G3752" i="1"/>
  <c r="G3753" i="1"/>
  <c r="G3754" i="1"/>
  <c r="G3755" i="1"/>
  <c r="G3756" i="1"/>
  <c r="G3757" i="1"/>
  <c r="G3758" i="1"/>
  <c r="G3759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09" i="1"/>
  <c r="G3810" i="1"/>
  <c r="G3811" i="1"/>
  <c r="G3812" i="1"/>
  <c r="G3813" i="1"/>
  <c r="G3814" i="1"/>
  <c r="G3815" i="1"/>
  <c r="G3816" i="1"/>
  <c r="G3817" i="1"/>
  <c r="G3818" i="1"/>
  <c r="G3819" i="1"/>
  <c r="G3820" i="1"/>
  <c r="G3821" i="1"/>
  <c r="G3822" i="1"/>
  <c r="G3823" i="1"/>
  <c r="G3824" i="1"/>
  <c r="G3825" i="1"/>
  <c r="G3826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6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7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7" i="1"/>
  <c r="G3958" i="1"/>
  <c r="G3959" i="1"/>
  <c r="G3960" i="1"/>
  <c r="G3961" i="1"/>
  <c r="G3962" i="1"/>
  <c r="G3963" i="1"/>
  <c r="G3964" i="1"/>
  <c r="G3965" i="1"/>
  <c r="G3966" i="1"/>
  <c r="G3967" i="1"/>
  <c r="G3968" i="1"/>
  <c r="G3969" i="1"/>
  <c r="G3970" i="1"/>
  <c r="G3971" i="1"/>
  <c r="G3972" i="1"/>
  <c r="G3973" i="1"/>
  <c r="G3974" i="1"/>
  <c r="G3975" i="1"/>
  <c r="G3976" i="1"/>
  <c r="G3977" i="1"/>
  <c r="G3978" i="1"/>
  <c r="G3979" i="1"/>
  <c r="G3980" i="1"/>
  <c r="G3981" i="1"/>
  <c r="G3982" i="1"/>
  <c r="G3983" i="1"/>
  <c r="G3984" i="1"/>
  <c r="G3985" i="1"/>
  <c r="G3986" i="1"/>
  <c r="G3987" i="1"/>
  <c r="G3988" i="1"/>
  <c r="G3989" i="1"/>
  <c r="G3990" i="1"/>
  <c r="G3991" i="1"/>
  <c r="G3992" i="1"/>
  <c r="G3993" i="1"/>
  <c r="G3994" i="1"/>
  <c r="G3995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4" i="1"/>
  <c r="G4015" i="1"/>
  <c r="G4016" i="1"/>
  <c r="G4017" i="1"/>
  <c r="G4018" i="1"/>
  <c r="G4019" i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4" i="1"/>
  <c r="G4045" i="1"/>
  <c r="G4046" i="1"/>
  <c r="G4047" i="1"/>
  <c r="G4048" i="1"/>
  <c r="G4049" i="1"/>
  <c r="G4050" i="1"/>
  <c r="G4051" i="1"/>
  <c r="G4052" i="1"/>
  <c r="G4053" i="1"/>
  <c r="G4054" i="1"/>
  <c r="G4055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1" i="1"/>
  <c r="G4072" i="1"/>
  <c r="G4073" i="1"/>
  <c r="G4074" i="1"/>
  <c r="G4075" i="1"/>
  <c r="G4076" i="1"/>
  <c r="G4077" i="1"/>
  <c r="G4078" i="1"/>
  <c r="G4079" i="1"/>
  <c r="G4080" i="1"/>
  <c r="G4081" i="1"/>
  <c r="G4082" i="1"/>
  <c r="G4083" i="1"/>
  <c r="G4084" i="1"/>
  <c r="G4085" i="1"/>
  <c r="G4086" i="1"/>
  <c r="G4087" i="1"/>
  <c r="G4088" i="1"/>
  <c r="G4089" i="1"/>
  <c r="G4090" i="1"/>
  <c r="G4091" i="1"/>
  <c r="G4092" i="1"/>
  <c r="G4093" i="1"/>
  <c r="G4094" i="1"/>
  <c r="G4095" i="1"/>
  <c r="G4096" i="1"/>
  <c r="G4097" i="1"/>
  <c r="G4098" i="1"/>
  <c r="G4099" i="1"/>
  <c r="G4100" i="1"/>
  <c r="G4101" i="1"/>
  <c r="G4102" i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8" i="1"/>
  <c r="G4139" i="1"/>
  <c r="G4140" i="1"/>
  <c r="G4141" i="1"/>
  <c r="G4142" i="1"/>
  <c r="G4143" i="1"/>
  <c r="G4144" i="1"/>
  <c r="G4145" i="1"/>
  <c r="G4146" i="1"/>
  <c r="G4147" i="1"/>
  <c r="G4148" i="1"/>
  <c r="G4149" i="1"/>
  <c r="G4150" i="1"/>
  <c r="G4151" i="1"/>
  <c r="G4152" i="1"/>
  <c r="G4153" i="1"/>
  <c r="G4154" i="1"/>
  <c r="G4155" i="1"/>
  <c r="G4156" i="1"/>
  <c r="G4157" i="1"/>
  <c r="G4158" i="1"/>
  <c r="G4159" i="1"/>
  <c r="G4160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73" i="1"/>
  <c r="G4174" i="1"/>
  <c r="G4175" i="1"/>
  <c r="G4176" i="1"/>
  <c r="G4177" i="1"/>
  <c r="G4178" i="1"/>
  <c r="G4179" i="1"/>
  <c r="G4180" i="1"/>
  <c r="G4181" i="1"/>
  <c r="G4182" i="1"/>
  <c r="G4183" i="1"/>
  <c r="G4184" i="1"/>
  <c r="G4185" i="1"/>
  <c r="G4186" i="1"/>
  <c r="G4187" i="1"/>
  <c r="G4188" i="1"/>
  <c r="G4189" i="1"/>
  <c r="G4190" i="1"/>
  <c r="G4191" i="1"/>
  <c r="G4192" i="1"/>
  <c r="G4193" i="1"/>
  <c r="G4194" i="1"/>
  <c r="G4195" i="1"/>
  <c r="G4196" i="1"/>
  <c r="G4197" i="1"/>
  <c r="G4198" i="1"/>
  <c r="G4199" i="1"/>
  <c r="G4200" i="1"/>
  <c r="G4201" i="1"/>
  <c r="G4202" i="1"/>
  <c r="G4203" i="1"/>
  <c r="G4204" i="1"/>
  <c r="G4205" i="1"/>
  <c r="G4206" i="1"/>
  <c r="G4207" i="1"/>
  <c r="G4208" i="1"/>
  <c r="G4209" i="1"/>
  <c r="G4210" i="1"/>
  <c r="G4211" i="1"/>
  <c r="G4212" i="1"/>
  <c r="G4213" i="1"/>
  <c r="G4214" i="1"/>
  <c r="G4215" i="1"/>
  <c r="G4216" i="1"/>
  <c r="G4217" i="1"/>
  <c r="G4218" i="1"/>
  <c r="G4219" i="1"/>
  <c r="G4220" i="1"/>
  <c r="G4221" i="1"/>
  <c r="G4222" i="1"/>
  <c r="G4223" i="1"/>
  <c r="G4224" i="1"/>
  <c r="G4225" i="1"/>
  <c r="G4226" i="1"/>
  <c r="G4227" i="1"/>
  <c r="G4228" i="1"/>
  <c r="G4229" i="1"/>
  <c r="G4230" i="1"/>
  <c r="G4231" i="1"/>
  <c r="G4232" i="1"/>
  <c r="G4233" i="1"/>
  <c r="G4234" i="1"/>
  <c r="G4235" i="1"/>
  <c r="G4236" i="1"/>
  <c r="G4237" i="1"/>
  <c r="G4238" i="1"/>
  <c r="G4239" i="1"/>
  <c r="G4240" i="1"/>
  <c r="G4241" i="1"/>
  <c r="G4242" i="1"/>
  <c r="G4243" i="1"/>
  <c r="G4244" i="1"/>
  <c r="G4245" i="1"/>
  <c r="G4246" i="1"/>
  <c r="G4247" i="1"/>
  <c r="G4248" i="1"/>
  <c r="G4249" i="1"/>
  <c r="G4250" i="1"/>
  <c r="G4251" i="1"/>
  <c r="G4252" i="1"/>
  <c r="G4253" i="1"/>
  <c r="G4254" i="1"/>
  <c r="G4255" i="1"/>
  <c r="G4256" i="1"/>
  <c r="G4257" i="1"/>
  <c r="G4258" i="1"/>
  <c r="G4259" i="1"/>
  <c r="G4260" i="1"/>
  <c r="G4261" i="1"/>
  <c r="G4262" i="1"/>
  <c r="G4263" i="1"/>
  <c r="G4264" i="1"/>
  <c r="G4265" i="1"/>
  <c r="G4266" i="1"/>
  <c r="G4267" i="1"/>
  <c r="G4268" i="1"/>
  <c r="G4269" i="1"/>
  <c r="G4270" i="1"/>
  <c r="G4271" i="1"/>
  <c r="G4272" i="1"/>
  <c r="G4273" i="1"/>
  <c r="G4274" i="1"/>
  <c r="G4275" i="1"/>
  <c r="G4276" i="1"/>
  <c r="G4277" i="1"/>
  <c r="G4278" i="1"/>
  <c r="G4279" i="1"/>
  <c r="G4280" i="1"/>
  <c r="G4281" i="1"/>
  <c r="G4282" i="1"/>
  <c r="G4283" i="1"/>
  <c r="G4284" i="1"/>
  <c r="G4285" i="1"/>
  <c r="G4286" i="1"/>
  <c r="G4287" i="1"/>
  <c r="G4288" i="1"/>
  <c r="G4289" i="1"/>
  <c r="G4290" i="1"/>
  <c r="G4291" i="1"/>
  <c r="G4292" i="1"/>
  <c r="G4293" i="1"/>
  <c r="G4294" i="1"/>
  <c r="G4295" i="1"/>
  <c r="G4296" i="1"/>
  <c r="G4297" i="1"/>
  <c r="G4298" i="1"/>
  <c r="G4299" i="1"/>
  <c r="G4300" i="1"/>
  <c r="G4301" i="1"/>
  <c r="G4302" i="1"/>
  <c r="G4303" i="1"/>
  <c r="G4304" i="1"/>
  <c r="G4305" i="1"/>
  <c r="G4306" i="1"/>
  <c r="G4307" i="1"/>
  <c r="G4308" i="1"/>
  <c r="G4309" i="1"/>
  <c r="G4310" i="1"/>
  <c r="G4311" i="1"/>
  <c r="G4312" i="1"/>
  <c r="G4313" i="1"/>
  <c r="G4314" i="1"/>
  <c r="G4315" i="1"/>
  <c r="G4316" i="1"/>
  <c r="G4317" i="1"/>
  <c r="G4318" i="1"/>
  <c r="G4319" i="1"/>
  <c r="G4320" i="1"/>
  <c r="G4321" i="1"/>
  <c r="G4323" i="1"/>
  <c r="G4324" i="1"/>
  <c r="G4325" i="1"/>
  <c r="G4326" i="1"/>
  <c r="G4327" i="1"/>
  <c r="G4328" i="1"/>
  <c r="G4329" i="1"/>
  <c r="G4330" i="1"/>
  <c r="G4331" i="1"/>
  <c r="G4332" i="1"/>
  <c r="G4333" i="1"/>
  <c r="G4334" i="1"/>
  <c r="G4335" i="1"/>
  <c r="G4336" i="1"/>
  <c r="G4337" i="1"/>
  <c r="G4338" i="1"/>
  <c r="G4339" i="1"/>
  <c r="G4340" i="1"/>
  <c r="G4341" i="1"/>
  <c r="G4342" i="1"/>
  <c r="G4343" i="1"/>
  <c r="G4344" i="1"/>
  <c r="G4345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2" i="1"/>
  <c r="F4353" i="1" s="1"/>
  <c r="F4352" i="1" l="1"/>
  <c r="F4351" i="1"/>
  <c r="E4352" i="1"/>
  <c r="E4351" i="1"/>
  <c r="E4353" i="1"/>
  <c r="E4350" i="1"/>
  <c r="E4349" i="1"/>
  <c r="E4348" i="1"/>
  <c r="E4347" i="1"/>
  <c r="F4348" i="1" l="1"/>
  <c r="F4349" i="1"/>
  <c r="F4350" i="1"/>
  <c r="F4347" i="1"/>
</calcChain>
</file>

<file path=xl/sharedStrings.xml><?xml version="1.0" encoding="utf-8"?>
<sst xmlns="http://schemas.openxmlformats.org/spreadsheetml/2006/main" count="15" uniqueCount="15">
  <si>
    <t>Open</t>
  </si>
  <si>
    <t>High</t>
  </si>
  <si>
    <t>Low</t>
  </si>
  <si>
    <t>Close</t>
  </si>
  <si>
    <t>Date</t>
  </si>
  <si>
    <t>MEAN</t>
  </si>
  <si>
    <t>STDEV</t>
  </si>
  <si>
    <t>MIN</t>
  </si>
  <si>
    <t>MAX</t>
  </si>
  <si>
    <t>PRCC</t>
  </si>
  <si>
    <t>NOBS</t>
  </si>
  <si>
    <t>SKEW</t>
  </si>
  <si>
    <t>KURT</t>
  </si>
  <si>
    <t>%RISE</t>
  </si>
  <si>
    <t>%DROP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</si>
</sst>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14" fontId="0" fillId="0" borderId="0" xfId="0" applyNumberFormat="1" applyFill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/>
    <xf numFmtId="2" fontId="0" fillId="0" borderId="0" xfId="0" applyNumberForma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53"/>
  <sheetViews>
    <sheetView tabSelected="1" topLeftCell="B4336" zoomScale="179" workbookViewId="0">
      <selection activeCell="C4349" sqref="C4349"/>
    </sheetView>
  </sheetViews>
  <sheetFormatPr defaultRowHeight="15" x14ac:dyDescent="0.25"/>
  <cols>
    <col min="1" max="5" width="18.5703125" style="2" customWidth="1"/>
    <col min="6" max="7" width="16.42578125" customWidth="1"/>
    <col min="8" max="8" width="20.42578125" customWidth="1"/>
  </cols>
  <sheetData>
    <row r="1" spans="1:8" x14ac:dyDescent="0.25">
      <c r="A1" s="2" t="s">
        <v>4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9</v>
      </c>
      <c r="G1" s="5" t="s">
        <v>13</v>
      </c>
      <c r="H1" s="5" t="s">
        <v>14</v>
      </c>
    </row>
    <row r="2" spans="1:8" x14ac:dyDescent="0.25">
      <c r="A2" s="3">
        <v>38355</v>
      </c>
      <c r="B2" s="5">
        <v>14.68</v>
      </c>
      <c r="C2" s="5">
        <v>15.05</v>
      </c>
      <c r="D2" s="5">
        <v>14.68</v>
      </c>
      <c r="E2" s="5">
        <v>14.95</v>
      </c>
      <c r="F2" s="6">
        <f>100*(E2-B2)/B2</f>
        <v>1.8392370572207055</v>
      </c>
      <c r="G2" s="6">
        <f>100*(C2-B2)/B2</f>
        <v>2.520435967302459</v>
      </c>
      <c r="H2" s="6">
        <f>100*(B2-D2)/B2</f>
        <v>0</v>
      </c>
    </row>
    <row r="3" spans="1:8" x14ac:dyDescent="0.25">
      <c r="A3" s="3">
        <v>38356</v>
      </c>
      <c r="B3" s="5">
        <v>14.91</v>
      </c>
      <c r="C3" s="5">
        <v>15.37</v>
      </c>
      <c r="D3" s="5">
        <v>14.91</v>
      </c>
      <c r="E3" s="5">
        <v>15.23</v>
      </c>
      <c r="F3" s="6">
        <f t="shared" ref="F3:F66" si="0">100*(E3-B3)/B3</f>
        <v>2.1462105969148242</v>
      </c>
      <c r="G3" s="6">
        <f t="shared" ref="G3:G66" si="1">100*(C3-B3)/B3</f>
        <v>3.0851777330650507</v>
      </c>
      <c r="H3" s="6">
        <f t="shared" ref="H3:H66" si="2">100*(B3-D3)/B3</f>
        <v>0</v>
      </c>
    </row>
    <row r="4" spans="1:8" x14ac:dyDescent="0.25">
      <c r="A4" s="3">
        <v>38357</v>
      </c>
      <c r="B4" s="5">
        <v>15.01</v>
      </c>
      <c r="C4" s="5">
        <v>15.1</v>
      </c>
      <c r="D4" s="5">
        <v>15</v>
      </c>
      <c r="E4" s="5">
        <v>15.08</v>
      </c>
      <c r="F4" s="6">
        <f t="shared" si="0"/>
        <v>0.46635576282478536</v>
      </c>
      <c r="G4" s="6">
        <f t="shared" si="1"/>
        <v>0.59960026648900644</v>
      </c>
      <c r="H4" s="6">
        <f t="shared" si="2"/>
        <v>6.6622251832110513E-2</v>
      </c>
    </row>
    <row r="5" spans="1:8" x14ac:dyDescent="0.25">
      <c r="A5" s="3">
        <v>38358</v>
      </c>
      <c r="B5" s="5">
        <v>15.04</v>
      </c>
      <c r="C5" s="5">
        <v>15.04</v>
      </c>
      <c r="D5" s="5">
        <v>14.8</v>
      </c>
      <c r="E5" s="5">
        <v>14.76</v>
      </c>
      <c r="F5" s="6">
        <f t="shared" si="0"/>
        <v>-1.8617021276595702</v>
      </c>
      <c r="G5" s="6">
        <f t="shared" si="1"/>
        <v>0</v>
      </c>
      <c r="H5" s="6">
        <f t="shared" si="2"/>
        <v>1.5957446808510536</v>
      </c>
    </row>
    <row r="6" spans="1:8" x14ac:dyDescent="0.25">
      <c r="A6" s="3">
        <v>38359</v>
      </c>
      <c r="B6" s="5">
        <v>14.75</v>
      </c>
      <c r="C6" s="5">
        <v>14.75</v>
      </c>
      <c r="D6" s="5">
        <v>14.6</v>
      </c>
      <c r="E6" s="5">
        <v>14.66</v>
      </c>
      <c r="F6" s="6">
        <f t="shared" si="0"/>
        <v>-0.61016949152542277</v>
      </c>
      <c r="G6" s="6">
        <f t="shared" si="1"/>
        <v>0</v>
      </c>
      <c r="H6" s="6">
        <f t="shared" si="2"/>
        <v>1.0169491525423753</v>
      </c>
    </row>
    <row r="7" spans="1:8" x14ac:dyDescent="0.25">
      <c r="A7" s="3">
        <v>38362</v>
      </c>
      <c r="B7" s="5">
        <v>14.55</v>
      </c>
      <c r="C7" s="5">
        <v>14.61</v>
      </c>
      <c r="D7" s="5">
        <v>14.5</v>
      </c>
      <c r="E7" s="5">
        <v>14.47</v>
      </c>
      <c r="F7" s="6">
        <f t="shared" si="0"/>
        <v>-0.54982817869415856</v>
      </c>
      <c r="G7" s="6">
        <f t="shared" si="1"/>
        <v>0.41237113402060976</v>
      </c>
      <c r="H7" s="6">
        <f t="shared" si="2"/>
        <v>0.34364261168385368</v>
      </c>
    </row>
    <row r="8" spans="1:8" x14ac:dyDescent="0.25">
      <c r="A8" s="3">
        <v>38363</v>
      </c>
      <c r="B8" s="5">
        <v>14.62</v>
      </c>
      <c r="C8" s="5">
        <v>14.7</v>
      </c>
      <c r="D8" s="5">
        <v>14.61</v>
      </c>
      <c r="E8" s="5">
        <v>14.6</v>
      </c>
      <c r="F8" s="6">
        <f t="shared" si="0"/>
        <v>-0.13679890560875221</v>
      </c>
      <c r="G8" s="6">
        <f t="shared" si="1"/>
        <v>0.54719562243502107</v>
      </c>
      <c r="H8" s="6">
        <f t="shared" si="2"/>
        <v>6.8399452804376107E-2</v>
      </c>
    </row>
    <row r="9" spans="1:8" x14ac:dyDescent="0.25">
      <c r="A9" s="3">
        <v>38364</v>
      </c>
      <c r="B9" s="5">
        <v>14.61</v>
      </c>
      <c r="C9" s="5">
        <v>14.61</v>
      </c>
      <c r="D9" s="5">
        <v>14.12</v>
      </c>
      <c r="E9" s="5">
        <v>14.16</v>
      </c>
      <c r="F9" s="6">
        <f t="shared" si="0"/>
        <v>-3.0800821355236092</v>
      </c>
      <c r="G9" s="6">
        <f t="shared" si="1"/>
        <v>0</v>
      </c>
      <c r="H9" s="6">
        <f t="shared" si="2"/>
        <v>3.3538672142368258</v>
      </c>
    </row>
    <row r="10" spans="1:8" x14ac:dyDescent="0.25">
      <c r="A10" s="3">
        <v>38365</v>
      </c>
      <c r="B10" s="5">
        <v>14.29</v>
      </c>
      <c r="C10" s="5">
        <v>14.29</v>
      </c>
      <c r="D10" s="5">
        <v>14.05</v>
      </c>
      <c r="E10" s="5">
        <v>14.23</v>
      </c>
      <c r="F10" s="6">
        <f t="shared" si="0"/>
        <v>-0.41987403778865445</v>
      </c>
      <c r="G10" s="6">
        <f t="shared" si="1"/>
        <v>0</v>
      </c>
      <c r="H10" s="6">
        <f t="shared" si="2"/>
        <v>1.6794961511546427</v>
      </c>
    </row>
    <row r="11" spans="1:8" x14ac:dyDescent="0.25">
      <c r="A11" s="3">
        <v>38366</v>
      </c>
      <c r="B11" s="5">
        <v>14.2</v>
      </c>
      <c r="C11" s="5">
        <v>14.2</v>
      </c>
      <c r="D11" s="5">
        <v>14.02</v>
      </c>
      <c r="E11" s="5">
        <v>14.06</v>
      </c>
      <c r="F11" s="6">
        <f t="shared" si="0"/>
        <v>-0.98591549295773806</v>
      </c>
      <c r="G11" s="6">
        <f t="shared" si="1"/>
        <v>0</v>
      </c>
      <c r="H11" s="6">
        <f t="shared" si="2"/>
        <v>1.267605633802815</v>
      </c>
    </row>
    <row r="12" spans="1:8" x14ac:dyDescent="0.25">
      <c r="A12" s="3">
        <v>38370</v>
      </c>
      <c r="B12" s="5">
        <v>14.01</v>
      </c>
      <c r="C12" s="5">
        <v>14.02</v>
      </c>
      <c r="D12" s="5">
        <v>13.5</v>
      </c>
      <c r="E12" s="5">
        <v>13.62</v>
      </c>
      <c r="F12" s="6">
        <f t="shared" si="0"/>
        <v>-2.783725910064244</v>
      </c>
      <c r="G12" s="6">
        <f t="shared" si="1"/>
        <v>7.1377587437543091E-2</v>
      </c>
      <c r="H12" s="6">
        <f t="shared" si="2"/>
        <v>3.6402569593147738</v>
      </c>
    </row>
    <row r="13" spans="1:8" x14ac:dyDescent="0.25">
      <c r="A13" s="3">
        <v>38371</v>
      </c>
      <c r="B13" s="5">
        <v>13.63</v>
      </c>
      <c r="C13" s="5">
        <v>13.8</v>
      </c>
      <c r="D13" s="5">
        <v>13.63</v>
      </c>
      <c r="E13" s="5">
        <v>13.78</v>
      </c>
      <c r="F13" s="6">
        <f t="shared" si="0"/>
        <v>1.1005135730007232</v>
      </c>
      <c r="G13" s="6">
        <f t="shared" si="1"/>
        <v>1.2472487160674977</v>
      </c>
      <c r="H13" s="6">
        <f t="shared" si="2"/>
        <v>0</v>
      </c>
    </row>
    <row r="14" spans="1:8" x14ac:dyDescent="0.25">
      <c r="A14" s="3">
        <v>38372</v>
      </c>
      <c r="B14" s="5">
        <v>13.78</v>
      </c>
      <c r="C14" s="5">
        <v>13.99</v>
      </c>
      <c r="D14" s="5">
        <v>13.55</v>
      </c>
      <c r="E14" s="5">
        <v>13.93</v>
      </c>
      <c r="F14" s="6">
        <f t="shared" si="0"/>
        <v>1.0885341074020345</v>
      </c>
      <c r="G14" s="6">
        <f t="shared" si="1"/>
        <v>1.5239477503628509</v>
      </c>
      <c r="H14" s="6">
        <f t="shared" si="2"/>
        <v>1.6690856313497726</v>
      </c>
    </row>
    <row r="15" spans="1:8" x14ac:dyDescent="0.25">
      <c r="A15" s="3">
        <v>38373</v>
      </c>
      <c r="B15" s="5">
        <v>14.01</v>
      </c>
      <c r="C15" s="5">
        <v>14.25</v>
      </c>
      <c r="D15" s="5">
        <v>14</v>
      </c>
      <c r="E15" s="5">
        <v>14.22</v>
      </c>
      <c r="F15" s="6">
        <f t="shared" si="0"/>
        <v>1.498929336188443</v>
      </c>
      <c r="G15" s="6">
        <f t="shared" si="1"/>
        <v>1.7130620985010723</v>
      </c>
      <c r="H15" s="6">
        <f t="shared" si="2"/>
        <v>7.1377587437543091E-2</v>
      </c>
    </row>
    <row r="16" spans="1:8" x14ac:dyDescent="0.25">
      <c r="A16" s="3">
        <v>38376</v>
      </c>
      <c r="B16" s="5">
        <v>14.06</v>
      </c>
      <c r="C16" s="5">
        <v>14.2</v>
      </c>
      <c r="D16" s="5">
        <v>14.06</v>
      </c>
      <c r="E16" s="5">
        <v>14.15</v>
      </c>
      <c r="F16" s="6">
        <f t="shared" si="0"/>
        <v>0.64011379800853385</v>
      </c>
      <c r="G16" s="6">
        <f t="shared" si="1"/>
        <v>0.99573257467993448</v>
      </c>
      <c r="H16" s="6">
        <f t="shared" si="2"/>
        <v>0</v>
      </c>
    </row>
    <row r="17" spans="1:8" x14ac:dyDescent="0.25">
      <c r="A17" s="3">
        <v>38377</v>
      </c>
      <c r="B17" s="5">
        <v>14.06</v>
      </c>
      <c r="C17" s="5">
        <v>14.06</v>
      </c>
      <c r="D17" s="5">
        <v>13.98</v>
      </c>
      <c r="E17" s="5">
        <v>14.01</v>
      </c>
      <c r="F17" s="6">
        <f t="shared" si="0"/>
        <v>-0.35561877667141328</v>
      </c>
      <c r="G17" s="6">
        <f t="shared" si="1"/>
        <v>0</v>
      </c>
      <c r="H17" s="6">
        <f t="shared" si="2"/>
        <v>0.56899004267425368</v>
      </c>
    </row>
    <row r="18" spans="1:8" x14ac:dyDescent="0.25">
      <c r="A18" s="3">
        <v>38378</v>
      </c>
      <c r="B18" s="5">
        <v>13.81</v>
      </c>
      <c r="C18" s="5">
        <v>13.81</v>
      </c>
      <c r="D18" s="5">
        <v>13.6</v>
      </c>
      <c r="E18" s="5">
        <v>13.71</v>
      </c>
      <c r="F18" s="6">
        <f t="shared" si="0"/>
        <v>-0.72411296162201044</v>
      </c>
      <c r="G18" s="6">
        <f t="shared" si="1"/>
        <v>0</v>
      </c>
      <c r="H18" s="6">
        <f t="shared" si="2"/>
        <v>1.5206372194062334</v>
      </c>
    </row>
    <row r="19" spans="1:8" x14ac:dyDescent="0.25">
      <c r="A19" s="3">
        <v>38379</v>
      </c>
      <c r="B19" s="5">
        <v>13.51</v>
      </c>
      <c r="C19" s="5">
        <v>13.7</v>
      </c>
      <c r="D19" s="5">
        <v>13.5</v>
      </c>
      <c r="E19" s="5">
        <v>13.55</v>
      </c>
      <c r="F19" s="6">
        <f t="shared" si="0"/>
        <v>0.2960769800148107</v>
      </c>
      <c r="G19" s="6">
        <f t="shared" si="1"/>
        <v>1.4063656550703145</v>
      </c>
      <c r="H19" s="6">
        <f t="shared" si="2"/>
        <v>7.4019245003699385E-2</v>
      </c>
    </row>
    <row r="20" spans="1:8" x14ac:dyDescent="0.25">
      <c r="A20" s="3">
        <v>38380</v>
      </c>
      <c r="B20" s="5">
        <v>13.69</v>
      </c>
      <c r="C20" s="5">
        <v>13.75</v>
      </c>
      <c r="D20" s="5">
        <v>13.5</v>
      </c>
      <c r="E20" s="5">
        <v>13.38</v>
      </c>
      <c r="F20" s="6">
        <f t="shared" si="0"/>
        <v>-2.2644265887509039</v>
      </c>
      <c r="G20" s="6">
        <f t="shared" si="1"/>
        <v>0.43827611395179328</v>
      </c>
      <c r="H20" s="6">
        <f t="shared" si="2"/>
        <v>1.3878743608473303</v>
      </c>
    </row>
    <row r="21" spans="1:8" x14ac:dyDescent="0.25">
      <c r="A21" s="3">
        <v>38383</v>
      </c>
      <c r="B21" s="5">
        <v>13.38</v>
      </c>
      <c r="C21" s="5">
        <v>13.38</v>
      </c>
      <c r="D21" s="5">
        <v>13.26</v>
      </c>
      <c r="E21" s="5">
        <v>13.26</v>
      </c>
      <c r="F21" s="6">
        <f t="shared" si="0"/>
        <v>-0.89686098654709256</v>
      </c>
      <c r="G21" s="6">
        <f t="shared" si="1"/>
        <v>0</v>
      </c>
      <c r="H21" s="6">
        <f t="shared" si="2"/>
        <v>0.89686098654709256</v>
      </c>
    </row>
    <row r="22" spans="1:8" x14ac:dyDescent="0.25">
      <c r="A22" s="3">
        <v>38384</v>
      </c>
      <c r="B22" s="5">
        <v>13.63</v>
      </c>
      <c r="C22" s="5">
        <v>13.63</v>
      </c>
      <c r="D22" s="5">
        <v>13.6</v>
      </c>
      <c r="E22" s="5">
        <v>13.46</v>
      </c>
      <c r="F22" s="6">
        <f t="shared" si="0"/>
        <v>-1.2472487160674977</v>
      </c>
      <c r="G22" s="6">
        <f t="shared" si="1"/>
        <v>0</v>
      </c>
      <c r="H22" s="6">
        <f t="shared" si="2"/>
        <v>0.22010271460015507</v>
      </c>
    </row>
    <row r="23" spans="1:8" x14ac:dyDescent="0.25">
      <c r="A23" s="3">
        <v>38385</v>
      </c>
      <c r="B23" s="5">
        <v>13.2</v>
      </c>
      <c r="C23" s="5">
        <v>13.28</v>
      </c>
      <c r="D23" s="5">
        <v>12.9</v>
      </c>
      <c r="E23" s="5">
        <v>12.91</v>
      </c>
      <c r="F23" s="6">
        <f t="shared" si="0"/>
        <v>-2.1969696969696906</v>
      </c>
      <c r="G23" s="6">
        <f t="shared" si="1"/>
        <v>0.60606060606060663</v>
      </c>
      <c r="H23" s="6">
        <f t="shared" si="2"/>
        <v>2.2727272727272649</v>
      </c>
    </row>
    <row r="24" spans="1:8" x14ac:dyDescent="0.25">
      <c r="A24" s="3">
        <v>38386</v>
      </c>
      <c r="B24" s="5">
        <v>13</v>
      </c>
      <c r="C24" s="5">
        <v>13.06</v>
      </c>
      <c r="D24" s="5">
        <v>12.7</v>
      </c>
      <c r="E24" s="5">
        <v>12.68</v>
      </c>
      <c r="F24" s="6">
        <f t="shared" si="0"/>
        <v>-2.4615384615384639</v>
      </c>
      <c r="G24" s="6">
        <f t="shared" si="1"/>
        <v>0.46153846153846534</v>
      </c>
      <c r="H24" s="6">
        <f t="shared" si="2"/>
        <v>2.3076923076923133</v>
      </c>
    </row>
    <row r="25" spans="1:8" x14ac:dyDescent="0.25">
      <c r="A25" s="3">
        <v>38387</v>
      </c>
      <c r="B25" s="5">
        <v>12.59</v>
      </c>
      <c r="C25" s="5">
        <v>12.59</v>
      </c>
      <c r="D25" s="5">
        <v>12.17</v>
      </c>
      <c r="E25" s="5">
        <v>12.22</v>
      </c>
      <c r="F25" s="6">
        <f t="shared" si="0"/>
        <v>-2.9388403494837112</v>
      </c>
      <c r="G25" s="6">
        <f t="shared" si="1"/>
        <v>0</v>
      </c>
      <c r="H25" s="6">
        <f t="shared" si="2"/>
        <v>3.3359809372517866</v>
      </c>
    </row>
    <row r="26" spans="1:8" x14ac:dyDescent="0.25">
      <c r="A26" s="3">
        <v>38390</v>
      </c>
      <c r="B26" s="5">
        <v>12.21</v>
      </c>
      <c r="C26" s="5">
        <v>12.21</v>
      </c>
      <c r="D26" s="5">
        <v>12.05</v>
      </c>
      <c r="E26" s="5">
        <v>12.2</v>
      </c>
      <c r="F26" s="6">
        <f t="shared" si="0"/>
        <v>-8.1900081900094693E-2</v>
      </c>
      <c r="G26" s="6">
        <f t="shared" si="1"/>
        <v>0</v>
      </c>
      <c r="H26" s="6">
        <f t="shared" si="2"/>
        <v>1.3104013104013115</v>
      </c>
    </row>
    <row r="27" spans="1:8" x14ac:dyDescent="0.25">
      <c r="A27" s="3">
        <v>38391</v>
      </c>
      <c r="B27" s="5">
        <v>12.17</v>
      </c>
      <c r="C27" s="5">
        <v>12.28</v>
      </c>
      <c r="D27" s="5">
        <v>12.15</v>
      </c>
      <c r="E27" s="5">
        <v>12.31</v>
      </c>
      <c r="F27" s="6">
        <f t="shared" si="0"/>
        <v>1.1503697617091255</v>
      </c>
      <c r="G27" s="6">
        <f t="shared" si="1"/>
        <v>0.90386195562859029</v>
      </c>
      <c r="H27" s="6">
        <f t="shared" si="2"/>
        <v>0.16433853738701376</v>
      </c>
    </row>
    <row r="28" spans="1:8" x14ac:dyDescent="0.25">
      <c r="A28" s="3">
        <v>38392</v>
      </c>
      <c r="B28" s="5">
        <v>12.35</v>
      </c>
      <c r="C28" s="5">
        <v>12.51</v>
      </c>
      <c r="D28" s="5">
        <v>12.24</v>
      </c>
      <c r="E28" s="5">
        <v>12.33</v>
      </c>
      <c r="F28" s="6">
        <f t="shared" si="0"/>
        <v>-0.16194331983805324</v>
      </c>
      <c r="G28" s="6">
        <f t="shared" si="1"/>
        <v>1.2955465587044546</v>
      </c>
      <c r="H28" s="6">
        <f t="shared" si="2"/>
        <v>0.89068825910930716</v>
      </c>
    </row>
    <row r="29" spans="1:8" x14ac:dyDescent="0.25">
      <c r="A29" s="3">
        <v>38393</v>
      </c>
      <c r="B29" s="5">
        <v>12.37</v>
      </c>
      <c r="C29" s="5">
        <v>12.37</v>
      </c>
      <c r="D29" s="5">
        <v>12.13</v>
      </c>
      <c r="E29" s="5">
        <v>12.13</v>
      </c>
      <c r="F29" s="6">
        <f t="shared" si="0"/>
        <v>-1.9401778496362041</v>
      </c>
      <c r="G29" s="6">
        <f t="shared" si="1"/>
        <v>0</v>
      </c>
      <c r="H29" s="6">
        <f t="shared" si="2"/>
        <v>1.9401778496362041</v>
      </c>
    </row>
    <row r="30" spans="1:8" x14ac:dyDescent="0.25">
      <c r="A30" s="3">
        <v>38394</v>
      </c>
      <c r="B30" s="5">
        <v>12.04</v>
      </c>
      <c r="C30" s="5">
        <v>12.09</v>
      </c>
      <c r="D30" s="5">
        <v>11.81</v>
      </c>
      <c r="E30" s="5">
        <v>11.82</v>
      </c>
      <c r="F30" s="6">
        <f t="shared" si="0"/>
        <v>-1.8272425249169342</v>
      </c>
      <c r="G30" s="6">
        <f t="shared" si="1"/>
        <v>0.41528239202658401</v>
      </c>
      <c r="H30" s="6">
        <f t="shared" si="2"/>
        <v>1.910299003322248</v>
      </c>
    </row>
    <row r="31" spans="1:8" x14ac:dyDescent="0.25">
      <c r="A31" s="3">
        <v>38397</v>
      </c>
      <c r="B31" s="5">
        <v>11.9</v>
      </c>
      <c r="C31" s="5">
        <v>12.1</v>
      </c>
      <c r="D31" s="5">
        <v>11.9</v>
      </c>
      <c r="E31" s="5">
        <v>11.95</v>
      </c>
      <c r="F31" s="6">
        <f t="shared" si="0"/>
        <v>0.42016806722688177</v>
      </c>
      <c r="G31" s="6">
        <f t="shared" si="1"/>
        <v>1.6806722689075571</v>
      </c>
      <c r="H31" s="6">
        <f t="shared" si="2"/>
        <v>0</v>
      </c>
    </row>
    <row r="32" spans="1:8" x14ac:dyDescent="0.25">
      <c r="A32" s="3">
        <v>38398</v>
      </c>
      <c r="B32" s="5">
        <v>12.01</v>
      </c>
      <c r="C32" s="5">
        <v>12.04</v>
      </c>
      <c r="D32" s="5">
        <v>11.7</v>
      </c>
      <c r="E32" s="5">
        <v>11.98</v>
      </c>
      <c r="F32" s="6">
        <f t="shared" si="0"/>
        <v>-0.24979184013321701</v>
      </c>
      <c r="G32" s="6">
        <f t="shared" si="1"/>
        <v>0.24979184013321701</v>
      </c>
      <c r="H32" s="6">
        <f t="shared" si="2"/>
        <v>2.5811823480433014</v>
      </c>
    </row>
    <row r="33" spans="1:8" x14ac:dyDescent="0.25">
      <c r="A33" s="3">
        <v>38399</v>
      </c>
      <c r="B33" s="5">
        <v>12.06</v>
      </c>
      <c r="C33" s="5">
        <v>12.08</v>
      </c>
      <c r="D33" s="5">
        <v>11.83</v>
      </c>
      <c r="E33" s="5">
        <v>11.93</v>
      </c>
      <c r="F33" s="6">
        <f t="shared" si="0"/>
        <v>-1.0779436152570545</v>
      </c>
      <c r="G33" s="6">
        <f t="shared" si="1"/>
        <v>0.16583747927031156</v>
      </c>
      <c r="H33" s="6">
        <f t="shared" si="2"/>
        <v>1.9071310116086271</v>
      </c>
    </row>
    <row r="34" spans="1:8" x14ac:dyDescent="0.25">
      <c r="A34" s="3">
        <v>38400</v>
      </c>
      <c r="B34" s="5">
        <v>11.87</v>
      </c>
      <c r="C34" s="5">
        <v>12.06</v>
      </c>
      <c r="D34" s="5">
        <v>11.87</v>
      </c>
      <c r="E34" s="5">
        <v>12.04</v>
      </c>
      <c r="F34" s="6">
        <f t="shared" si="0"/>
        <v>1.4321819713563602</v>
      </c>
      <c r="G34" s="6">
        <f t="shared" si="1"/>
        <v>1.6006739679865316</v>
      </c>
      <c r="H34" s="6">
        <f t="shared" si="2"/>
        <v>0</v>
      </c>
    </row>
    <row r="35" spans="1:8" x14ac:dyDescent="0.25">
      <c r="A35" s="3">
        <v>38401</v>
      </c>
      <c r="B35" s="5">
        <v>12.04</v>
      </c>
      <c r="C35" s="5">
        <v>12.1</v>
      </c>
      <c r="D35" s="5">
        <v>11.95</v>
      </c>
      <c r="E35" s="5">
        <v>12.05</v>
      </c>
      <c r="F35" s="6">
        <f t="shared" si="0"/>
        <v>8.3056478405328607E-2</v>
      </c>
      <c r="G35" s="6">
        <f t="shared" si="1"/>
        <v>0.49833887043189784</v>
      </c>
      <c r="H35" s="6">
        <f t="shared" si="2"/>
        <v>0.74750830564783943</v>
      </c>
    </row>
    <row r="36" spans="1:8" x14ac:dyDescent="0.25">
      <c r="A36" s="3">
        <v>38405</v>
      </c>
      <c r="B36" s="5">
        <v>12.25</v>
      </c>
      <c r="C36" s="5">
        <v>12.53</v>
      </c>
      <c r="D36" s="5">
        <v>12</v>
      </c>
      <c r="E36" s="5">
        <v>12.5</v>
      </c>
      <c r="F36" s="6">
        <f t="shared" si="0"/>
        <v>2.0408163265306123</v>
      </c>
      <c r="G36" s="6">
        <f t="shared" si="1"/>
        <v>2.2857142857142807</v>
      </c>
      <c r="H36" s="6">
        <f t="shared" si="2"/>
        <v>2.0408163265306123</v>
      </c>
    </row>
    <row r="37" spans="1:8" x14ac:dyDescent="0.25">
      <c r="A37" s="3">
        <v>38406</v>
      </c>
      <c r="B37" s="5">
        <v>12.62</v>
      </c>
      <c r="C37" s="5">
        <v>12.62</v>
      </c>
      <c r="D37" s="5">
        <v>12.41</v>
      </c>
      <c r="E37" s="5">
        <v>12.43</v>
      </c>
      <c r="F37" s="6">
        <f t="shared" si="0"/>
        <v>-1.5055467511885856</v>
      </c>
      <c r="G37" s="6">
        <f t="shared" si="1"/>
        <v>0</v>
      </c>
      <c r="H37" s="6">
        <f t="shared" si="2"/>
        <v>1.6640253565768548</v>
      </c>
    </row>
    <row r="38" spans="1:8" x14ac:dyDescent="0.25">
      <c r="A38" s="3">
        <v>38407</v>
      </c>
      <c r="B38" s="5">
        <v>12.39</v>
      </c>
      <c r="C38" s="5">
        <v>12.61</v>
      </c>
      <c r="D38" s="5">
        <v>12.39</v>
      </c>
      <c r="E38" s="5">
        <v>12.27</v>
      </c>
      <c r="F38" s="6">
        <f t="shared" si="0"/>
        <v>-0.9685230024213155</v>
      </c>
      <c r="G38" s="6">
        <f t="shared" si="1"/>
        <v>1.7756255044390545</v>
      </c>
      <c r="H38" s="6">
        <f t="shared" si="2"/>
        <v>0</v>
      </c>
    </row>
    <row r="39" spans="1:8" x14ac:dyDescent="0.25">
      <c r="A39" s="3">
        <v>38408</v>
      </c>
      <c r="B39" s="5">
        <v>12.1</v>
      </c>
      <c r="C39" s="5">
        <v>12.1</v>
      </c>
      <c r="D39" s="5">
        <v>12</v>
      </c>
      <c r="E39" s="5">
        <v>12.04</v>
      </c>
      <c r="F39" s="6">
        <f t="shared" si="0"/>
        <v>-0.49586776859504544</v>
      </c>
      <c r="G39" s="6">
        <f t="shared" si="1"/>
        <v>0</v>
      </c>
      <c r="H39" s="6">
        <f t="shared" si="2"/>
        <v>0.82644628099173267</v>
      </c>
    </row>
    <row r="40" spans="1:8" x14ac:dyDescent="0.25">
      <c r="A40" s="3">
        <v>38411</v>
      </c>
      <c r="B40" s="5">
        <v>12.05</v>
      </c>
      <c r="C40" s="5">
        <v>12.4</v>
      </c>
      <c r="D40" s="5">
        <v>12.05</v>
      </c>
      <c r="E40" s="5">
        <v>12.29</v>
      </c>
      <c r="F40" s="6">
        <f t="shared" si="0"/>
        <v>1.9917012448132649</v>
      </c>
      <c r="G40" s="6">
        <f t="shared" si="1"/>
        <v>2.9045643153526939</v>
      </c>
      <c r="H40" s="6">
        <f t="shared" si="2"/>
        <v>0</v>
      </c>
    </row>
    <row r="41" spans="1:8" x14ac:dyDescent="0.25">
      <c r="A41" s="3">
        <v>38412</v>
      </c>
      <c r="B41" s="5">
        <v>13.06</v>
      </c>
      <c r="C41" s="5">
        <v>13.2</v>
      </c>
      <c r="D41" s="5">
        <v>13.05</v>
      </c>
      <c r="E41" s="5">
        <v>13.16</v>
      </c>
      <c r="F41" s="6">
        <f t="shared" si="0"/>
        <v>0.76569678407350417</v>
      </c>
      <c r="G41" s="6">
        <f t="shared" si="1"/>
        <v>1.0719754977029003</v>
      </c>
      <c r="H41" s="6">
        <f t="shared" si="2"/>
        <v>7.6569678407349059E-2</v>
      </c>
    </row>
    <row r="42" spans="1:8" x14ac:dyDescent="0.25">
      <c r="A42" s="3">
        <v>38413</v>
      </c>
      <c r="B42" s="5">
        <v>13.19</v>
      </c>
      <c r="C42" s="5">
        <v>13.4</v>
      </c>
      <c r="D42" s="5">
        <v>13.19</v>
      </c>
      <c r="E42" s="5">
        <v>13.37</v>
      </c>
      <c r="F42" s="6">
        <f t="shared" si="0"/>
        <v>1.3646702047005286</v>
      </c>
      <c r="G42" s="6">
        <f t="shared" si="1"/>
        <v>1.5921152388172923</v>
      </c>
      <c r="H42" s="6">
        <f t="shared" si="2"/>
        <v>0</v>
      </c>
    </row>
    <row r="43" spans="1:8" x14ac:dyDescent="0.25">
      <c r="A43" s="3">
        <v>38414</v>
      </c>
      <c r="B43" s="5">
        <v>13.47</v>
      </c>
      <c r="C43" s="5">
        <v>13.56</v>
      </c>
      <c r="D43" s="5">
        <v>13.4</v>
      </c>
      <c r="E43" s="5">
        <v>13.54</v>
      </c>
      <c r="F43" s="6">
        <f t="shared" si="0"/>
        <v>0.5196733481811322</v>
      </c>
      <c r="G43" s="6">
        <f t="shared" si="1"/>
        <v>0.66815144766146883</v>
      </c>
      <c r="H43" s="6">
        <f t="shared" si="2"/>
        <v>0.51967334818114541</v>
      </c>
    </row>
    <row r="44" spans="1:8" x14ac:dyDescent="0.25">
      <c r="A44" s="3">
        <v>38415</v>
      </c>
      <c r="B44" s="5">
        <v>13.35</v>
      </c>
      <c r="C44" s="5">
        <v>13.35</v>
      </c>
      <c r="D44" s="5">
        <v>13.05</v>
      </c>
      <c r="E44" s="5">
        <v>13.18</v>
      </c>
      <c r="F44" s="6">
        <f t="shared" si="0"/>
        <v>-1.2734082397003741</v>
      </c>
      <c r="G44" s="6">
        <f t="shared" si="1"/>
        <v>0</v>
      </c>
      <c r="H44" s="6">
        <f t="shared" si="2"/>
        <v>2.2471910112359472</v>
      </c>
    </row>
    <row r="45" spans="1:8" x14ac:dyDescent="0.25">
      <c r="A45" s="3">
        <v>38418</v>
      </c>
      <c r="B45" s="5">
        <v>13.1</v>
      </c>
      <c r="C45" s="5">
        <v>13.23</v>
      </c>
      <c r="D45" s="5">
        <v>13.1</v>
      </c>
      <c r="E45" s="5">
        <v>13.13</v>
      </c>
      <c r="F45" s="6">
        <f t="shared" si="0"/>
        <v>0.22900763358779494</v>
      </c>
      <c r="G45" s="6">
        <f t="shared" si="1"/>
        <v>0.99236641221374644</v>
      </c>
      <c r="H45" s="6">
        <f t="shared" si="2"/>
        <v>0</v>
      </c>
    </row>
    <row r="46" spans="1:8" x14ac:dyDescent="0.25">
      <c r="A46" s="3">
        <v>38419</v>
      </c>
      <c r="B46" s="5">
        <v>13.2</v>
      </c>
      <c r="C46" s="5">
        <v>13.45</v>
      </c>
      <c r="D46" s="5">
        <v>13.2</v>
      </c>
      <c r="E46" s="5">
        <v>13.29</v>
      </c>
      <c r="F46" s="6">
        <f t="shared" si="0"/>
        <v>0.68181818181818077</v>
      </c>
      <c r="G46" s="6">
        <f t="shared" si="1"/>
        <v>1.893939393939394</v>
      </c>
      <c r="H46" s="6">
        <f t="shared" si="2"/>
        <v>0</v>
      </c>
    </row>
    <row r="47" spans="1:8" x14ac:dyDescent="0.25">
      <c r="A47" s="3">
        <v>38420</v>
      </c>
      <c r="B47" s="5">
        <v>13.36</v>
      </c>
      <c r="C47" s="5">
        <v>13.55</v>
      </c>
      <c r="D47" s="5">
        <v>13.36</v>
      </c>
      <c r="E47" s="5">
        <v>13.52</v>
      </c>
      <c r="F47" s="6">
        <f t="shared" si="0"/>
        <v>1.1976047904191629</v>
      </c>
      <c r="G47" s="6">
        <f t="shared" si="1"/>
        <v>1.4221556886227642</v>
      </c>
      <c r="H47" s="6">
        <f t="shared" si="2"/>
        <v>0</v>
      </c>
    </row>
    <row r="48" spans="1:8" x14ac:dyDescent="0.25">
      <c r="A48" s="3">
        <v>38421</v>
      </c>
      <c r="B48" s="5">
        <v>13.54</v>
      </c>
      <c r="C48" s="5">
        <v>13.6</v>
      </c>
      <c r="D48" s="5">
        <v>13.44</v>
      </c>
      <c r="E48" s="5">
        <v>13.51</v>
      </c>
      <c r="F48" s="6">
        <f t="shared" si="0"/>
        <v>-0.22156573116690814</v>
      </c>
      <c r="G48" s="6">
        <f t="shared" si="1"/>
        <v>0.44313146233382938</v>
      </c>
      <c r="H48" s="6">
        <f t="shared" si="2"/>
        <v>0.7385524372230402</v>
      </c>
    </row>
    <row r="49" spans="1:8" x14ac:dyDescent="0.25">
      <c r="A49" s="3">
        <v>38422</v>
      </c>
      <c r="B49" s="5">
        <v>13.55</v>
      </c>
      <c r="C49" s="5">
        <v>13.65</v>
      </c>
      <c r="D49" s="5">
        <v>13.5</v>
      </c>
      <c r="E49" s="5">
        <v>13.62</v>
      </c>
      <c r="F49" s="6">
        <f t="shared" si="0"/>
        <v>0.51660516605164952</v>
      </c>
      <c r="G49" s="6">
        <f t="shared" si="1"/>
        <v>0.73800738007379807</v>
      </c>
      <c r="H49" s="6">
        <f t="shared" si="2"/>
        <v>0.36900369003690559</v>
      </c>
    </row>
    <row r="50" spans="1:8" x14ac:dyDescent="0.25">
      <c r="A50" s="3">
        <v>38425</v>
      </c>
      <c r="B50" s="5">
        <v>13.71</v>
      </c>
      <c r="C50" s="5">
        <v>13.88</v>
      </c>
      <c r="D50" s="5">
        <v>13.65</v>
      </c>
      <c r="E50" s="5">
        <v>13.64</v>
      </c>
      <c r="F50" s="6">
        <f t="shared" si="0"/>
        <v>-0.51057622173596118</v>
      </c>
      <c r="G50" s="6">
        <f t="shared" si="1"/>
        <v>1.2399708242159002</v>
      </c>
      <c r="H50" s="6">
        <f t="shared" si="2"/>
        <v>0.4376367614879686</v>
      </c>
    </row>
    <row r="51" spans="1:8" x14ac:dyDescent="0.25">
      <c r="A51" s="3">
        <v>38426</v>
      </c>
      <c r="B51" s="5">
        <v>13.79</v>
      </c>
      <c r="C51" s="5">
        <v>13.95</v>
      </c>
      <c r="D51" s="5">
        <v>13.79</v>
      </c>
      <c r="E51" s="5">
        <v>13.89</v>
      </c>
      <c r="F51" s="6">
        <f t="shared" si="0"/>
        <v>0.72516316171139539</v>
      </c>
      <c r="G51" s="6">
        <f t="shared" si="1"/>
        <v>1.1602610587382172</v>
      </c>
      <c r="H51" s="6">
        <f t="shared" si="2"/>
        <v>0</v>
      </c>
    </row>
    <row r="52" spans="1:8" x14ac:dyDescent="0.25">
      <c r="A52" s="3">
        <v>38427</v>
      </c>
      <c r="B52" s="5">
        <v>13.93</v>
      </c>
      <c r="C52" s="5">
        <v>14.1</v>
      </c>
      <c r="D52" s="5">
        <v>13.9</v>
      </c>
      <c r="E52" s="5">
        <v>14.08</v>
      </c>
      <c r="F52" s="6">
        <f t="shared" si="0"/>
        <v>1.0768126346015818</v>
      </c>
      <c r="G52" s="6">
        <f t="shared" si="1"/>
        <v>1.220387652548456</v>
      </c>
      <c r="H52" s="6">
        <f t="shared" si="2"/>
        <v>0.21536252692031127</v>
      </c>
    </row>
    <row r="53" spans="1:8" x14ac:dyDescent="0.25">
      <c r="A53" s="3">
        <v>38428</v>
      </c>
      <c r="B53" s="5">
        <v>14.1</v>
      </c>
      <c r="C53" s="5">
        <v>14.15</v>
      </c>
      <c r="D53" s="5">
        <v>14.05</v>
      </c>
      <c r="E53" s="5">
        <v>14.13</v>
      </c>
      <c r="F53" s="6">
        <f t="shared" si="0"/>
        <v>0.21276595744681659</v>
      </c>
      <c r="G53" s="6">
        <f t="shared" si="1"/>
        <v>0.35460992907801925</v>
      </c>
      <c r="H53" s="6">
        <f t="shared" si="2"/>
        <v>0.35460992907800665</v>
      </c>
    </row>
    <row r="54" spans="1:8" x14ac:dyDescent="0.25">
      <c r="A54" s="3">
        <v>38429</v>
      </c>
      <c r="B54" s="5">
        <v>14.07</v>
      </c>
      <c r="C54" s="5">
        <v>14.2</v>
      </c>
      <c r="D54" s="5">
        <v>14.06</v>
      </c>
      <c r="E54" s="5">
        <v>14.13</v>
      </c>
      <c r="F54" s="6">
        <f t="shared" si="0"/>
        <v>0.42643923240938519</v>
      </c>
      <c r="G54" s="6">
        <f t="shared" si="1"/>
        <v>0.92395167022031988</v>
      </c>
      <c r="H54" s="6">
        <f t="shared" si="2"/>
        <v>7.107320540156209E-2</v>
      </c>
    </row>
    <row r="55" spans="1:8" x14ac:dyDescent="0.25">
      <c r="A55" s="3">
        <v>38432</v>
      </c>
      <c r="B55" s="5">
        <v>14.19</v>
      </c>
      <c r="C55" s="5">
        <v>14.29</v>
      </c>
      <c r="D55" s="5">
        <v>14.18</v>
      </c>
      <c r="E55" s="5">
        <v>14.25</v>
      </c>
      <c r="F55" s="6">
        <f t="shared" si="0"/>
        <v>0.42283298097251937</v>
      </c>
      <c r="G55" s="6">
        <f t="shared" si="1"/>
        <v>0.7047216349541906</v>
      </c>
      <c r="H55" s="6">
        <f t="shared" si="2"/>
        <v>7.0472163495417808E-2</v>
      </c>
    </row>
    <row r="56" spans="1:8" x14ac:dyDescent="0.25">
      <c r="A56" s="3">
        <v>38433</v>
      </c>
      <c r="B56" s="5">
        <v>14.17</v>
      </c>
      <c r="C56" s="5">
        <v>14.51</v>
      </c>
      <c r="D56" s="5">
        <v>14.17</v>
      </c>
      <c r="E56" s="5">
        <v>14.56</v>
      </c>
      <c r="F56" s="6">
        <f t="shared" si="0"/>
        <v>2.7522935779816553</v>
      </c>
      <c r="G56" s="6">
        <f t="shared" si="1"/>
        <v>2.3994354269583615</v>
      </c>
      <c r="H56" s="6">
        <f t="shared" si="2"/>
        <v>0</v>
      </c>
    </row>
    <row r="57" spans="1:8" x14ac:dyDescent="0.25">
      <c r="A57" s="3">
        <v>38434</v>
      </c>
      <c r="B57" s="5">
        <v>14.54</v>
      </c>
      <c r="C57" s="5">
        <v>14.7</v>
      </c>
      <c r="D57" s="5">
        <v>14.5</v>
      </c>
      <c r="E57" s="5">
        <v>14.64</v>
      </c>
      <c r="F57" s="6">
        <f t="shared" si="0"/>
        <v>0.6877579092159658</v>
      </c>
      <c r="G57" s="6">
        <f t="shared" si="1"/>
        <v>1.1004126547455306</v>
      </c>
      <c r="H57" s="6">
        <f t="shared" si="2"/>
        <v>0.27510316368637655</v>
      </c>
    </row>
    <row r="58" spans="1:8" x14ac:dyDescent="0.25">
      <c r="A58" s="3">
        <v>38435</v>
      </c>
      <c r="B58" s="5">
        <v>14.62</v>
      </c>
      <c r="C58" s="5">
        <v>14.62</v>
      </c>
      <c r="D58" s="5">
        <v>14.38</v>
      </c>
      <c r="E58" s="5">
        <v>14.44</v>
      </c>
      <c r="F58" s="6">
        <f t="shared" si="0"/>
        <v>-1.2311901504787943</v>
      </c>
      <c r="G58" s="6">
        <f t="shared" si="1"/>
        <v>0</v>
      </c>
      <c r="H58" s="6">
        <f t="shared" si="2"/>
        <v>1.6415868673050509</v>
      </c>
    </row>
    <row r="59" spans="1:8" x14ac:dyDescent="0.25">
      <c r="A59" s="3">
        <v>38439</v>
      </c>
      <c r="B59" s="5">
        <v>14.3</v>
      </c>
      <c r="C59" s="5">
        <v>14.52</v>
      </c>
      <c r="D59" s="5">
        <v>14.3</v>
      </c>
      <c r="E59" s="5">
        <v>14.55</v>
      </c>
      <c r="F59" s="6">
        <f t="shared" si="0"/>
        <v>1.7482517482517481</v>
      </c>
      <c r="G59" s="6">
        <f t="shared" si="1"/>
        <v>1.5384615384615303</v>
      </c>
      <c r="H59" s="6">
        <f t="shared" si="2"/>
        <v>0</v>
      </c>
    </row>
    <row r="60" spans="1:8" x14ac:dyDescent="0.25">
      <c r="A60" s="3">
        <v>38440</v>
      </c>
      <c r="B60" s="5">
        <v>14.6</v>
      </c>
      <c r="C60" s="5">
        <v>15.4</v>
      </c>
      <c r="D60" s="5">
        <v>14.25</v>
      </c>
      <c r="E60" s="5">
        <v>15.02</v>
      </c>
      <c r="F60" s="6">
        <f t="shared" si="0"/>
        <v>2.8767123287671228</v>
      </c>
      <c r="G60" s="6">
        <f t="shared" si="1"/>
        <v>5.4794520547945256</v>
      </c>
      <c r="H60" s="6">
        <f t="shared" si="2"/>
        <v>2.3972602739726003</v>
      </c>
    </row>
    <row r="61" spans="1:8" x14ac:dyDescent="0.25">
      <c r="A61" s="3">
        <v>38441</v>
      </c>
      <c r="B61" s="5">
        <v>14.9</v>
      </c>
      <c r="C61" s="5">
        <v>14.95</v>
      </c>
      <c r="D61" s="5">
        <v>14.55</v>
      </c>
      <c r="E61" s="5">
        <v>14.56</v>
      </c>
      <c r="F61" s="6">
        <f t="shared" si="0"/>
        <v>-2.2818791946308714</v>
      </c>
      <c r="G61" s="6">
        <f t="shared" si="1"/>
        <v>0.33557046979865057</v>
      </c>
      <c r="H61" s="6">
        <f t="shared" si="2"/>
        <v>2.3489932885906017</v>
      </c>
    </row>
    <row r="62" spans="1:8" x14ac:dyDescent="0.25">
      <c r="A62" s="3">
        <v>38442</v>
      </c>
      <c r="B62" s="5">
        <v>14.3</v>
      </c>
      <c r="C62" s="5">
        <v>14.63</v>
      </c>
      <c r="D62" s="5">
        <v>14.3</v>
      </c>
      <c r="E62" s="5">
        <v>14.55</v>
      </c>
      <c r="F62" s="6">
        <f t="shared" si="0"/>
        <v>1.7482517482517481</v>
      </c>
      <c r="G62" s="6">
        <f t="shared" si="1"/>
        <v>2.3076923076923079</v>
      </c>
      <c r="H62" s="6">
        <f t="shared" si="2"/>
        <v>0</v>
      </c>
    </row>
    <row r="63" spans="1:8" x14ac:dyDescent="0.25">
      <c r="A63" s="3">
        <v>38443</v>
      </c>
      <c r="B63" s="5">
        <v>14.3</v>
      </c>
      <c r="C63" s="5">
        <v>14.83</v>
      </c>
      <c r="D63" s="5">
        <v>14.1</v>
      </c>
      <c r="E63" s="5">
        <v>14.78</v>
      </c>
      <c r="F63" s="6">
        <f t="shared" si="0"/>
        <v>3.3566433566433469</v>
      </c>
      <c r="G63" s="6">
        <f t="shared" si="1"/>
        <v>3.7062937062937018</v>
      </c>
      <c r="H63" s="6">
        <f t="shared" si="2"/>
        <v>1.3986013986014061</v>
      </c>
    </row>
    <row r="64" spans="1:8" x14ac:dyDescent="0.25">
      <c r="A64" s="3">
        <v>38446</v>
      </c>
      <c r="B64" s="5">
        <v>14.8</v>
      </c>
      <c r="C64" s="5">
        <v>15.1</v>
      </c>
      <c r="D64" s="5">
        <v>14.8</v>
      </c>
      <c r="E64" s="5">
        <v>15</v>
      </c>
      <c r="F64" s="6">
        <f t="shared" si="0"/>
        <v>1.3513513513513464</v>
      </c>
      <c r="G64" s="6">
        <f t="shared" si="1"/>
        <v>2.0270270270270196</v>
      </c>
      <c r="H64" s="6">
        <f t="shared" si="2"/>
        <v>0</v>
      </c>
    </row>
    <row r="65" spans="1:8" x14ac:dyDescent="0.25">
      <c r="A65" s="3">
        <v>38447</v>
      </c>
      <c r="B65" s="5">
        <v>15.03</v>
      </c>
      <c r="C65" s="5">
        <v>15.09</v>
      </c>
      <c r="D65" s="5">
        <v>14.9</v>
      </c>
      <c r="E65" s="5">
        <v>14.88</v>
      </c>
      <c r="F65" s="6">
        <f t="shared" si="0"/>
        <v>-0.99800399201595869</v>
      </c>
      <c r="G65" s="6">
        <f t="shared" si="1"/>
        <v>0.39920159680639056</v>
      </c>
      <c r="H65" s="6">
        <f t="shared" si="2"/>
        <v>0.86493679308049909</v>
      </c>
    </row>
    <row r="66" spans="1:8" x14ac:dyDescent="0.25">
      <c r="A66" s="3">
        <v>38448</v>
      </c>
      <c r="B66" s="5">
        <v>14.82</v>
      </c>
      <c r="C66" s="5">
        <v>14.82</v>
      </c>
      <c r="D66" s="5">
        <v>14.42</v>
      </c>
      <c r="E66" s="5">
        <v>14.35</v>
      </c>
      <c r="F66" s="6">
        <f t="shared" si="0"/>
        <v>-3.171390013495281</v>
      </c>
      <c r="G66" s="6">
        <f t="shared" si="1"/>
        <v>0</v>
      </c>
      <c r="H66" s="6">
        <f t="shared" si="2"/>
        <v>2.6990553306342804</v>
      </c>
    </row>
    <row r="67" spans="1:8" x14ac:dyDescent="0.25">
      <c r="A67" s="3">
        <v>38449</v>
      </c>
      <c r="B67" s="5">
        <v>14.46</v>
      </c>
      <c r="C67" s="5">
        <v>14.46</v>
      </c>
      <c r="D67" s="5">
        <v>14.05</v>
      </c>
      <c r="E67" s="5">
        <v>14.05</v>
      </c>
      <c r="F67" s="6">
        <f t="shared" ref="F67:F130" si="3">100*(E67-B67)/B67</f>
        <v>-2.8354080221300149</v>
      </c>
      <c r="G67" s="6">
        <f t="shared" ref="G67:G130" si="4">100*(C67-B67)/B67</f>
        <v>0</v>
      </c>
      <c r="H67" s="6">
        <f t="shared" ref="H67:H130" si="5">100*(B67-D67)/B67</f>
        <v>2.8354080221300149</v>
      </c>
    </row>
    <row r="68" spans="1:8" x14ac:dyDescent="0.25">
      <c r="A68" s="3">
        <v>38450</v>
      </c>
      <c r="B68" s="5">
        <v>14</v>
      </c>
      <c r="C68" s="5">
        <v>14.07</v>
      </c>
      <c r="D68" s="5">
        <v>13.84</v>
      </c>
      <c r="E68" s="5">
        <v>14.04</v>
      </c>
      <c r="F68" s="6">
        <f t="shared" si="3"/>
        <v>0.28571428571427965</v>
      </c>
      <c r="G68" s="6">
        <f t="shared" si="4"/>
        <v>0.500000000000002</v>
      </c>
      <c r="H68" s="6">
        <f t="shared" si="5"/>
        <v>1.1428571428571439</v>
      </c>
    </row>
    <row r="69" spans="1:8" x14ac:dyDescent="0.25">
      <c r="A69" s="3">
        <v>38453</v>
      </c>
      <c r="B69" s="5">
        <v>14</v>
      </c>
      <c r="C69" s="5">
        <v>14</v>
      </c>
      <c r="D69" s="5">
        <v>13.95</v>
      </c>
      <c r="E69" s="5">
        <v>13.95</v>
      </c>
      <c r="F69" s="6">
        <f t="shared" si="3"/>
        <v>-0.3571428571428622</v>
      </c>
      <c r="G69" s="6">
        <f t="shared" si="4"/>
        <v>0</v>
      </c>
      <c r="H69" s="6">
        <f t="shared" si="5"/>
        <v>0.3571428571428622</v>
      </c>
    </row>
    <row r="70" spans="1:8" x14ac:dyDescent="0.25">
      <c r="A70" s="3">
        <v>38454</v>
      </c>
      <c r="B70" s="5">
        <v>14.03</v>
      </c>
      <c r="C70" s="5">
        <v>14.15</v>
      </c>
      <c r="D70" s="5">
        <v>13.65</v>
      </c>
      <c r="E70" s="5">
        <v>13.61</v>
      </c>
      <c r="F70" s="6">
        <f t="shared" si="3"/>
        <v>-2.9935851746258013</v>
      </c>
      <c r="G70" s="6">
        <f t="shared" si="4"/>
        <v>0.85531004989309334</v>
      </c>
      <c r="H70" s="6">
        <f t="shared" si="5"/>
        <v>2.7084818246614328</v>
      </c>
    </row>
    <row r="71" spans="1:8" x14ac:dyDescent="0.25">
      <c r="A71" s="3">
        <v>38455</v>
      </c>
      <c r="B71" s="5">
        <v>13.6</v>
      </c>
      <c r="C71" s="5">
        <v>14.14</v>
      </c>
      <c r="D71" s="5">
        <v>13.6</v>
      </c>
      <c r="E71" s="5">
        <v>14.12</v>
      </c>
      <c r="F71" s="6">
        <f t="shared" si="3"/>
        <v>3.823529411764703</v>
      </c>
      <c r="G71" s="6">
        <f t="shared" si="4"/>
        <v>3.9705882352941244</v>
      </c>
      <c r="H71" s="6">
        <f t="shared" si="5"/>
        <v>0</v>
      </c>
    </row>
    <row r="72" spans="1:8" x14ac:dyDescent="0.25">
      <c r="A72" s="3">
        <v>38456</v>
      </c>
      <c r="B72" s="5">
        <v>14.22</v>
      </c>
      <c r="C72" s="5">
        <v>14.9</v>
      </c>
      <c r="D72" s="5">
        <v>14.1</v>
      </c>
      <c r="E72" s="5">
        <v>14.93</v>
      </c>
      <c r="F72" s="6">
        <f t="shared" si="3"/>
        <v>4.9929676511954932</v>
      </c>
      <c r="G72" s="6">
        <f t="shared" si="4"/>
        <v>4.7819971870604761</v>
      </c>
      <c r="H72" s="6">
        <f t="shared" si="5"/>
        <v>0.84388185654009129</v>
      </c>
    </row>
    <row r="73" spans="1:8" x14ac:dyDescent="0.25">
      <c r="A73" s="3">
        <v>38457</v>
      </c>
      <c r="B73" s="5">
        <v>14.9</v>
      </c>
      <c r="C73" s="5">
        <v>15.7</v>
      </c>
      <c r="D73" s="5">
        <v>14.83</v>
      </c>
      <c r="E73" s="5">
        <v>15.6</v>
      </c>
      <c r="F73" s="6">
        <f t="shared" si="3"/>
        <v>4.6979865771812035</v>
      </c>
      <c r="G73" s="6">
        <f t="shared" si="4"/>
        <v>5.3691275167785157</v>
      </c>
      <c r="H73" s="6">
        <f t="shared" si="5"/>
        <v>0.46979865771812268</v>
      </c>
    </row>
    <row r="74" spans="1:8" x14ac:dyDescent="0.25">
      <c r="A74" s="3">
        <v>38460</v>
      </c>
      <c r="B74" s="5">
        <v>15.72</v>
      </c>
      <c r="C74" s="5">
        <v>15.8</v>
      </c>
      <c r="D74" s="5">
        <v>15.6</v>
      </c>
      <c r="E74" s="5">
        <v>15.6</v>
      </c>
      <c r="F74" s="6">
        <f t="shared" si="3"/>
        <v>-0.76335877862596047</v>
      </c>
      <c r="G74" s="6">
        <f t="shared" si="4"/>
        <v>0.50890585241730324</v>
      </c>
      <c r="H74" s="6">
        <f t="shared" si="5"/>
        <v>0.76335877862596047</v>
      </c>
    </row>
    <row r="75" spans="1:8" x14ac:dyDescent="0.25">
      <c r="A75" s="3">
        <v>38461</v>
      </c>
      <c r="B75" s="5">
        <v>14.9</v>
      </c>
      <c r="C75" s="5">
        <v>15.43</v>
      </c>
      <c r="D75" s="5">
        <v>14.9</v>
      </c>
      <c r="E75" s="5">
        <v>15.01</v>
      </c>
      <c r="F75" s="6">
        <f t="shared" si="3"/>
        <v>0.73825503355704314</v>
      </c>
      <c r="G75" s="6">
        <f t="shared" si="4"/>
        <v>3.5570469798657673</v>
      </c>
      <c r="H75" s="6">
        <f t="shared" si="5"/>
        <v>0</v>
      </c>
    </row>
    <row r="76" spans="1:8" x14ac:dyDescent="0.25">
      <c r="A76" s="3">
        <v>38462</v>
      </c>
      <c r="B76" s="5">
        <v>15.1</v>
      </c>
      <c r="C76" s="5">
        <v>15.5</v>
      </c>
      <c r="D76" s="5">
        <v>15</v>
      </c>
      <c r="E76" s="5">
        <v>15.4</v>
      </c>
      <c r="F76" s="6">
        <f t="shared" si="3"/>
        <v>1.986754966887422</v>
      </c>
      <c r="G76" s="6">
        <f t="shared" si="4"/>
        <v>2.6490066225165587</v>
      </c>
      <c r="H76" s="6">
        <f t="shared" si="5"/>
        <v>0.66225165562913668</v>
      </c>
    </row>
    <row r="77" spans="1:8" x14ac:dyDescent="0.25">
      <c r="A77" s="3">
        <v>38463</v>
      </c>
      <c r="B77" s="5">
        <v>15.15</v>
      </c>
      <c r="C77" s="5">
        <v>15.15</v>
      </c>
      <c r="D77" s="5">
        <v>14.52</v>
      </c>
      <c r="E77" s="5">
        <v>14.57</v>
      </c>
      <c r="F77" s="6">
        <f t="shared" si="3"/>
        <v>-3.828382838283829</v>
      </c>
      <c r="G77" s="6">
        <f t="shared" si="4"/>
        <v>0</v>
      </c>
      <c r="H77" s="6">
        <f t="shared" si="5"/>
        <v>4.1584158415841639</v>
      </c>
    </row>
    <row r="78" spans="1:8" x14ac:dyDescent="0.25">
      <c r="A78" s="3">
        <v>38464</v>
      </c>
      <c r="B78" s="5">
        <v>14.6</v>
      </c>
      <c r="C78" s="5">
        <v>15.25</v>
      </c>
      <c r="D78" s="5">
        <v>14.55</v>
      </c>
      <c r="E78" s="5">
        <v>15.03</v>
      </c>
      <c r="F78" s="6">
        <f t="shared" si="3"/>
        <v>2.9452054794520528</v>
      </c>
      <c r="G78" s="6">
        <f t="shared" si="4"/>
        <v>4.4520547945205502</v>
      </c>
      <c r="H78" s="6">
        <f t="shared" si="5"/>
        <v>0.34246575342465024</v>
      </c>
    </row>
    <row r="79" spans="1:8" x14ac:dyDescent="0.25">
      <c r="A79" s="3">
        <v>38467</v>
      </c>
      <c r="B79" s="5">
        <v>14.75</v>
      </c>
      <c r="C79" s="5">
        <v>14.93</v>
      </c>
      <c r="D79" s="5">
        <v>14.45</v>
      </c>
      <c r="E79" s="5">
        <v>14.42</v>
      </c>
      <c r="F79" s="6">
        <f t="shared" si="3"/>
        <v>-2.237288135593221</v>
      </c>
      <c r="G79" s="6">
        <f t="shared" si="4"/>
        <v>1.2203389830508455</v>
      </c>
      <c r="H79" s="6">
        <f t="shared" si="5"/>
        <v>2.0338983050847506</v>
      </c>
    </row>
    <row r="80" spans="1:8" x14ac:dyDescent="0.25">
      <c r="A80" s="3">
        <v>38468</v>
      </c>
      <c r="B80" s="5">
        <v>14.62</v>
      </c>
      <c r="C80" s="5">
        <v>14.8</v>
      </c>
      <c r="D80" s="5">
        <v>14.5</v>
      </c>
      <c r="E80" s="5">
        <v>14.76</v>
      </c>
      <c r="F80" s="6">
        <f t="shared" si="3"/>
        <v>0.95759233926128984</v>
      </c>
      <c r="G80" s="6">
        <f t="shared" si="4"/>
        <v>1.2311901504788065</v>
      </c>
      <c r="H80" s="6">
        <f t="shared" si="5"/>
        <v>0.82079343365252544</v>
      </c>
    </row>
    <row r="81" spans="1:8" x14ac:dyDescent="0.25">
      <c r="A81" s="3">
        <v>38469</v>
      </c>
      <c r="B81" s="5">
        <v>14.84</v>
      </c>
      <c r="C81" s="5">
        <v>15.1</v>
      </c>
      <c r="D81" s="5">
        <v>14.66</v>
      </c>
      <c r="E81" s="5">
        <v>14.78</v>
      </c>
      <c r="F81" s="6">
        <f t="shared" si="3"/>
        <v>-0.40431266846361519</v>
      </c>
      <c r="G81" s="6">
        <f t="shared" si="4"/>
        <v>1.7520215633423166</v>
      </c>
      <c r="H81" s="6">
        <f t="shared" si="5"/>
        <v>1.2129380053908336</v>
      </c>
    </row>
    <row r="82" spans="1:8" x14ac:dyDescent="0.25">
      <c r="A82" s="3">
        <v>38470</v>
      </c>
      <c r="B82" s="5">
        <v>14.8</v>
      </c>
      <c r="C82" s="5">
        <v>15.7</v>
      </c>
      <c r="D82" s="5">
        <v>14.8</v>
      </c>
      <c r="E82" s="5">
        <v>15.55</v>
      </c>
      <c r="F82" s="6">
        <f t="shared" si="3"/>
        <v>5.0675675675675675</v>
      </c>
      <c r="G82" s="6">
        <f t="shared" si="4"/>
        <v>6.0810810810810709</v>
      </c>
      <c r="H82" s="6">
        <f t="shared" si="5"/>
        <v>0</v>
      </c>
    </row>
    <row r="83" spans="1:8" x14ac:dyDescent="0.25">
      <c r="A83" s="3">
        <v>38471</v>
      </c>
      <c r="B83" s="5">
        <v>15.3</v>
      </c>
      <c r="C83" s="5">
        <v>15.85</v>
      </c>
      <c r="D83" s="5">
        <v>15.3</v>
      </c>
      <c r="E83" s="5">
        <v>15.4</v>
      </c>
      <c r="F83" s="6">
        <f t="shared" si="3"/>
        <v>0.65359477124182774</v>
      </c>
      <c r="G83" s="6">
        <f t="shared" si="4"/>
        <v>3.5947712418300584</v>
      </c>
      <c r="H83" s="6">
        <f t="shared" si="5"/>
        <v>0</v>
      </c>
    </row>
    <row r="84" spans="1:8" x14ac:dyDescent="0.25">
      <c r="A84" s="3">
        <v>38474</v>
      </c>
      <c r="B84" s="5">
        <v>15.26</v>
      </c>
      <c r="C84" s="5">
        <v>15.38</v>
      </c>
      <c r="D84" s="5">
        <v>15.2</v>
      </c>
      <c r="E84" s="5">
        <v>15.11</v>
      </c>
      <c r="F84" s="6">
        <f t="shared" si="3"/>
        <v>-0.98296199213630642</v>
      </c>
      <c r="G84" s="6">
        <f t="shared" si="4"/>
        <v>0.7863695937090498</v>
      </c>
      <c r="H84" s="6">
        <f t="shared" si="5"/>
        <v>0.3931847968545249</v>
      </c>
    </row>
    <row r="85" spans="1:8" x14ac:dyDescent="0.25">
      <c r="A85" s="3">
        <v>38475</v>
      </c>
      <c r="B85" s="5">
        <v>15.18</v>
      </c>
      <c r="C85" s="5">
        <v>15.18</v>
      </c>
      <c r="D85" s="5">
        <v>15.02</v>
      </c>
      <c r="E85" s="5">
        <v>14.94</v>
      </c>
      <c r="F85" s="6">
        <f t="shared" si="3"/>
        <v>-1.5810276679841913</v>
      </c>
      <c r="G85" s="6">
        <f t="shared" si="4"/>
        <v>0</v>
      </c>
      <c r="H85" s="6">
        <f t="shared" si="5"/>
        <v>1.0540184453227941</v>
      </c>
    </row>
    <row r="86" spans="1:8" x14ac:dyDescent="0.25">
      <c r="A86" s="3">
        <v>38476</v>
      </c>
      <c r="B86" s="5">
        <v>14.81</v>
      </c>
      <c r="C86" s="5">
        <v>14.81</v>
      </c>
      <c r="D86" s="5">
        <v>14.31</v>
      </c>
      <c r="E86" s="5">
        <v>14.4</v>
      </c>
      <c r="F86" s="6">
        <f t="shared" si="3"/>
        <v>-2.7683997299122223</v>
      </c>
      <c r="G86" s="6">
        <f t="shared" si="4"/>
        <v>0</v>
      </c>
      <c r="H86" s="6">
        <f t="shared" si="5"/>
        <v>3.3760972316002698</v>
      </c>
    </row>
    <row r="87" spans="1:8" x14ac:dyDescent="0.25">
      <c r="A87" s="3">
        <v>38477</v>
      </c>
      <c r="B87" s="5">
        <v>14.3</v>
      </c>
      <c r="C87" s="5">
        <v>14.45</v>
      </c>
      <c r="D87" s="5">
        <v>14</v>
      </c>
      <c r="E87" s="5">
        <v>14.17</v>
      </c>
      <c r="F87" s="6">
        <f t="shared" si="3"/>
        <v>-0.9090909090909145</v>
      </c>
      <c r="G87" s="6">
        <f t="shared" si="4"/>
        <v>1.048951048951039</v>
      </c>
      <c r="H87" s="6">
        <f t="shared" si="5"/>
        <v>2.0979020979021028</v>
      </c>
    </row>
    <row r="88" spans="1:8" x14ac:dyDescent="0.25">
      <c r="A88" s="3">
        <v>38478</v>
      </c>
      <c r="B88" s="5">
        <v>14.1</v>
      </c>
      <c r="C88" s="5">
        <v>14.12</v>
      </c>
      <c r="D88" s="5">
        <v>14.05</v>
      </c>
      <c r="E88" s="5">
        <v>14.21</v>
      </c>
      <c r="F88" s="6">
        <f t="shared" si="3"/>
        <v>0.78014184397163977</v>
      </c>
      <c r="G88" s="6">
        <f t="shared" si="4"/>
        <v>0.14184397163120266</v>
      </c>
      <c r="H88" s="6">
        <f t="shared" si="5"/>
        <v>0.35460992907800665</v>
      </c>
    </row>
    <row r="89" spans="1:8" x14ac:dyDescent="0.25">
      <c r="A89" s="3">
        <v>38481</v>
      </c>
      <c r="B89" s="5">
        <v>14.25</v>
      </c>
      <c r="C89" s="5">
        <v>14.29</v>
      </c>
      <c r="D89" s="5">
        <v>14.05</v>
      </c>
      <c r="E89" s="5">
        <v>14.02</v>
      </c>
      <c r="F89" s="6">
        <f t="shared" si="3"/>
        <v>-1.6140350877193013</v>
      </c>
      <c r="G89" s="6">
        <f t="shared" si="4"/>
        <v>0.2807017543859589</v>
      </c>
      <c r="H89" s="6">
        <f t="shared" si="5"/>
        <v>1.4035087719298196</v>
      </c>
    </row>
    <row r="90" spans="1:8" x14ac:dyDescent="0.25">
      <c r="A90" s="3">
        <v>38482</v>
      </c>
      <c r="B90" s="5">
        <v>14.22</v>
      </c>
      <c r="C90" s="5">
        <v>14.64</v>
      </c>
      <c r="D90" s="5">
        <v>14.22</v>
      </c>
      <c r="E90" s="5">
        <v>14.57</v>
      </c>
      <c r="F90" s="6">
        <f t="shared" si="3"/>
        <v>2.4613220815752435</v>
      </c>
      <c r="G90" s="6">
        <f t="shared" si="4"/>
        <v>2.9535864978902948</v>
      </c>
      <c r="H90" s="6">
        <f t="shared" si="5"/>
        <v>0</v>
      </c>
    </row>
    <row r="91" spans="1:8" x14ac:dyDescent="0.25">
      <c r="A91" s="3">
        <v>38483</v>
      </c>
      <c r="B91" s="5">
        <v>14.52</v>
      </c>
      <c r="C91" s="5">
        <v>15.07</v>
      </c>
      <c r="D91" s="5">
        <v>14.52</v>
      </c>
      <c r="E91" s="5">
        <v>14.65</v>
      </c>
      <c r="F91" s="6">
        <f t="shared" si="3"/>
        <v>0.89531680440771888</v>
      </c>
      <c r="G91" s="6">
        <f t="shared" si="4"/>
        <v>3.787878787878793</v>
      </c>
      <c r="H91" s="6">
        <f t="shared" si="5"/>
        <v>0</v>
      </c>
    </row>
    <row r="92" spans="1:8" x14ac:dyDescent="0.25">
      <c r="A92" s="3">
        <v>38484</v>
      </c>
      <c r="B92" s="5">
        <v>14.64</v>
      </c>
      <c r="C92" s="5">
        <v>15.36</v>
      </c>
      <c r="D92" s="5">
        <v>14.57</v>
      </c>
      <c r="E92" s="5">
        <v>15.43</v>
      </c>
      <c r="F92" s="6">
        <f t="shared" si="3"/>
        <v>5.396174863387972</v>
      </c>
      <c r="G92" s="6">
        <f t="shared" si="4"/>
        <v>4.918032786885238</v>
      </c>
      <c r="H92" s="6">
        <f t="shared" si="5"/>
        <v>0.47814207650273416</v>
      </c>
    </row>
    <row r="93" spans="1:8" x14ac:dyDescent="0.25">
      <c r="A93" s="3">
        <v>38485</v>
      </c>
      <c r="B93" s="5">
        <v>15.35</v>
      </c>
      <c r="C93" s="5">
        <v>16.189988</v>
      </c>
      <c r="D93" s="5">
        <v>15.3</v>
      </c>
      <c r="E93" s="5">
        <v>15.76</v>
      </c>
      <c r="F93" s="6">
        <f t="shared" si="3"/>
        <v>2.6710097719869719</v>
      </c>
      <c r="G93" s="6">
        <f t="shared" si="4"/>
        <v>5.4722345276872959</v>
      </c>
      <c r="H93" s="6">
        <f t="shared" si="5"/>
        <v>0.32573289902279434</v>
      </c>
    </row>
    <row r="94" spans="1:8" x14ac:dyDescent="0.25">
      <c r="A94" s="3">
        <v>38488</v>
      </c>
      <c r="B94" s="5">
        <v>15.71</v>
      </c>
      <c r="C94" s="5">
        <v>15.83</v>
      </c>
      <c r="D94" s="5">
        <v>15.55</v>
      </c>
      <c r="E94" s="5">
        <v>15.52</v>
      </c>
      <c r="F94" s="6">
        <f t="shared" si="3"/>
        <v>-1.2094207511139483</v>
      </c>
      <c r="G94" s="6">
        <f t="shared" si="4"/>
        <v>0.76384468491406243</v>
      </c>
      <c r="H94" s="6">
        <f t="shared" si="5"/>
        <v>1.0184595798854241</v>
      </c>
    </row>
    <row r="95" spans="1:8" x14ac:dyDescent="0.25">
      <c r="A95" s="3">
        <v>38489</v>
      </c>
      <c r="B95" s="5">
        <v>15.63</v>
      </c>
      <c r="C95" s="5">
        <v>16.179993</v>
      </c>
      <c r="D95" s="5">
        <v>14.81</v>
      </c>
      <c r="E95" s="5">
        <v>14.97</v>
      </c>
      <c r="F95" s="6">
        <f t="shared" si="3"/>
        <v>-4.2226487523992331</v>
      </c>
      <c r="G95" s="6">
        <f t="shared" si="4"/>
        <v>3.5188291746640998</v>
      </c>
      <c r="H95" s="6">
        <f t="shared" si="5"/>
        <v>5.2463211772232903</v>
      </c>
    </row>
    <row r="96" spans="1:8" x14ac:dyDescent="0.25">
      <c r="A96" s="3">
        <v>38490</v>
      </c>
      <c r="B96" s="5">
        <v>14.64</v>
      </c>
      <c r="C96" s="5">
        <v>14.64</v>
      </c>
      <c r="D96" s="5">
        <v>14.29</v>
      </c>
      <c r="E96" s="5">
        <v>14.31</v>
      </c>
      <c r="F96" s="6">
        <f t="shared" si="3"/>
        <v>-2.2540983606557381</v>
      </c>
      <c r="G96" s="6">
        <f t="shared" si="4"/>
        <v>0</v>
      </c>
      <c r="H96" s="6">
        <f t="shared" si="5"/>
        <v>2.3907103825136709</v>
      </c>
    </row>
    <row r="97" spans="1:8" x14ac:dyDescent="0.25">
      <c r="A97" s="3">
        <v>38491</v>
      </c>
      <c r="B97" s="5">
        <v>14.2</v>
      </c>
      <c r="C97" s="5">
        <v>14.34</v>
      </c>
      <c r="D97" s="5">
        <v>14.05</v>
      </c>
      <c r="E97" s="5">
        <v>14.05</v>
      </c>
      <c r="F97" s="6">
        <f t="shared" si="3"/>
        <v>-1.0563380281690042</v>
      </c>
      <c r="G97" s="6">
        <f t="shared" si="4"/>
        <v>0.98591549295775049</v>
      </c>
      <c r="H97" s="6">
        <f t="shared" si="5"/>
        <v>1.0563380281690042</v>
      </c>
    </row>
    <row r="98" spans="1:8" x14ac:dyDescent="0.25">
      <c r="A98" s="3">
        <v>38492</v>
      </c>
      <c r="B98" s="5">
        <v>14.12</v>
      </c>
      <c r="C98" s="5">
        <v>14.26</v>
      </c>
      <c r="D98" s="5">
        <v>13.89</v>
      </c>
      <c r="E98" s="5">
        <v>13.85</v>
      </c>
      <c r="F98" s="6">
        <f t="shared" si="3"/>
        <v>-1.9121813031161443</v>
      </c>
      <c r="G98" s="6">
        <f t="shared" si="4"/>
        <v>0.99150141643059897</v>
      </c>
      <c r="H98" s="6">
        <f t="shared" si="5"/>
        <v>1.6288951841359678</v>
      </c>
    </row>
    <row r="99" spans="1:8" x14ac:dyDescent="0.25">
      <c r="A99" s="3">
        <v>38495</v>
      </c>
      <c r="B99" s="5">
        <v>13.99</v>
      </c>
      <c r="C99" s="5">
        <v>13.99</v>
      </c>
      <c r="D99" s="5">
        <v>13.47</v>
      </c>
      <c r="E99" s="5">
        <v>13.55</v>
      </c>
      <c r="F99" s="6">
        <f t="shared" si="3"/>
        <v>-3.1451036454610399</v>
      </c>
      <c r="G99" s="6">
        <f t="shared" si="4"/>
        <v>0</v>
      </c>
      <c r="H99" s="6">
        <f t="shared" si="5"/>
        <v>3.7169406719085032</v>
      </c>
    </row>
    <row r="100" spans="1:8" x14ac:dyDescent="0.25">
      <c r="A100" s="3">
        <v>38496</v>
      </c>
      <c r="B100" s="5">
        <v>13.6</v>
      </c>
      <c r="C100" s="5">
        <v>13.6</v>
      </c>
      <c r="D100" s="5">
        <v>13.45</v>
      </c>
      <c r="E100" s="5">
        <v>13.48</v>
      </c>
      <c r="F100" s="6">
        <f t="shared" si="3"/>
        <v>-0.8823529411764649</v>
      </c>
      <c r="G100" s="6">
        <f t="shared" si="4"/>
        <v>0</v>
      </c>
      <c r="H100" s="6">
        <f t="shared" si="5"/>
        <v>1.102941176470591</v>
      </c>
    </row>
    <row r="101" spans="1:8" x14ac:dyDescent="0.25">
      <c r="A101" s="3">
        <v>38497</v>
      </c>
      <c r="B101" s="5">
        <v>13.52</v>
      </c>
      <c r="C101" s="5">
        <v>13.7</v>
      </c>
      <c r="D101" s="5">
        <v>13.52</v>
      </c>
      <c r="E101" s="5">
        <v>13.61</v>
      </c>
      <c r="F101" s="6">
        <f t="shared" si="3"/>
        <v>0.66568047337278002</v>
      </c>
      <c r="G101" s="6">
        <f t="shared" si="4"/>
        <v>1.33136094674556</v>
      </c>
      <c r="H101" s="6">
        <f t="shared" si="5"/>
        <v>0</v>
      </c>
    </row>
    <row r="102" spans="1:8" x14ac:dyDescent="0.25">
      <c r="A102" s="3">
        <v>38498</v>
      </c>
      <c r="B102" s="5">
        <v>13.46</v>
      </c>
      <c r="C102" s="5">
        <v>13.46</v>
      </c>
      <c r="D102" s="5">
        <v>13.07</v>
      </c>
      <c r="E102" s="5">
        <v>13.1</v>
      </c>
      <c r="F102" s="6">
        <f t="shared" si="3"/>
        <v>-2.6745913818722227</v>
      </c>
      <c r="G102" s="6">
        <f t="shared" si="4"/>
        <v>0</v>
      </c>
      <c r="H102" s="6">
        <f t="shared" si="5"/>
        <v>2.8974739970282357</v>
      </c>
    </row>
    <row r="103" spans="1:8" x14ac:dyDescent="0.25">
      <c r="A103" s="3">
        <v>38499</v>
      </c>
      <c r="B103" s="5">
        <v>13.1</v>
      </c>
      <c r="C103" s="5">
        <v>13.26</v>
      </c>
      <c r="D103" s="5">
        <v>13.1</v>
      </c>
      <c r="E103" s="5">
        <v>13.17</v>
      </c>
      <c r="F103" s="6">
        <f t="shared" si="3"/>
        <v>0.53435114503817016</v>
      </c>
      <c r="G103" s="6">
        <f t="shared" si="4"/>
        <v>1.2213740458015279</v>
      </c>
      <c r="H103" s="6">
        <f t="shared" si="5"/>
        <v>0</v>
      </c>
    </row>
    <row r="104" spans="1:8" x14ac:dyDescent="0.25">
      <c r="A104" s="3">
        <v>38503</v>
      </c>
      <c r="B104" s="5">
        <v>13.21</v>
      </c>
      <c r="C104" s="5">
        <v>13.41</v>
      </c>
      <c r="D104" s="5">
        <v>13.15</v>
      </c>
      <c r="E104" s="5">
        <v>13.27</v>
      </c>
      <c r="F104" s="6">
        <f t="shared" si="3"/>
        <v>0.45420136260407812</v>
      </c>
      <c r="G104" s="6">
        <f t="shared" si="4"/>
        <v>1.5140045420136206</v>
      </c>
      <c r="H104" s="6">
        <f t="shared" si="5"/>
        <v>0.45420136260409155</v>
      </c>
    </row>
    <row r="105" spans="1:8" x14ac:dyDescent="0.25">
      <c r="A105" s="3">
        <v>38504</v>
      </c>
      <c r="B105" s="5">
        <v>14.55</v>
      </c>
      <c r="C105" s="5">
        <v>14.55</v>
      </c>
      <c r="D105" s="5">
        <v>14.29</v>
      </c>
      <c r="E105" s="5">
        <v>14.34</v>
      </c>
      <c r="F105" s="6">
        <f t="shared" si="3"/>
        <v>-1.4432989690721707</v>
      </c>
      <c r="G105" s="6">
        <f t="shared" si="4"/>
        <v>0</v>
      </c>
      <c r="H105" s="6">
        <f t="shared" si="5"/>
        <v>1.7869415807560245</v>
      </c>
    </row>
    <row r="106" spans="1:8" x14ac:dyDescent="0.25">
      <c r="A106" s="3">
        <v>38505</v>
      </c>
      <c r="B106" s="5">
        <v>14.4</v>
      </c>
      <c r="C106" s="5">
        <v>14.44</v>
      </c>
      <c r="D106" s="5">
        <v>14.4</v>
      </c>
      <c r="E106" s="5">
        <v>14.42</v>
      </c>
      <c r="F106" s="6">
        <f t="shared" si="3"/>
        <v>0.13888888888888593</v>
      </c>
      <c r="G106" s="6">
        <f t="shared" si="4"/>
        <v>0.27777777777777185</v>
      </c>
      <c r="H106" s="6">
        <f t="shared" si="5"/>
        <v>0</v>
      </c>
    </row>
    <row r="107" spans="1:8" x14ac:dyDescent="0.25">
      <c r="A107" s="3">
        <v>38506</v>
      </c>
      <c r="B107" s="5">
        <v>14.38</v>
      </c>
      <c r="C107" s="5">
        <v>14.58</v>
      </c>
      <c r="D107" s="5">
        <v>14.3</v>
      </c>
      <c r="E107" s="5">
        <v>14.43</v>
      </c>
      <c r="F107" s="6">
        <f t="shared" si="3"/>
        <v>0.34770514603615388</v>
      </c>
      <c r="G107" s="6">
        <f t="shared" si="4"/>
        <v>1.3908205841446404</v>
      </c>
      <c r="H107" s="6">
        <f t="shared" si="5"/>
        <v>0.55632823365785855</v>
      </c>
    </row>
    <row r="108" spans="1:8" x14ac:dyDescent="0.25">
      <c r="A108" s="3">
        <v>38509</v>
      </c>
      <c r="B108" s="5">
        <v>14.57</v>
      </c>
      <c r="C108" s="5">
        <v>14.57</v>
      </c>
      <c r="D108" s="5">
        <v>14.3</v>
      </c>
      <c r="E108" s="5">
        <v>14.33</v>
      </c>
      <c r="F108" s="6">
        <f t="shared" si="3"/>
        <v>-1.6472203157172287</v>
      </c>
      <c r="G108" s="6">
        <f t="shared" si="4"/>
        <v>0</v>
      </c>
      <c r="H108" s="6">
        <f t="shared" si="5"/>
        <v>1.8531228551818777</v>
      </c>
    </row>
    <row r="109" spans="1:8" x14ac:dyDescent="0.25">
      <c r="A109" s="3">
        <v>38510</v>
      </c>
      <c r="B109" s="5">
        <v>14.27</v>
      </c>
      <c r="C109" s="5">
        <v>14.45</v>
      </c>
      <c r="D109" s="5">
        <v>14.2</v>
      </c>
      <c r="E109" s="5">
        <v>14.34</v>
      </c>
      <c r="F109" s="6">
        <f t="shared" si="3"/>
        <v>0.49053959355291021</v>
      </c>
      <c r="G109" s="6">
        <f t="shared" si="4"/>
        <v>1.2613875262789049</v>
      </c>
      <c r="H109" s="6">
        <f t="shared" si="5"/>
        <v>0.49053959355291021</v>
      </c>
    </row>
    <row r="110" spans="1:8" x14ac:dyDescent="0.25">
      <c r="A110" s="3">
        <v>38511</v>
      </c>
      <c r="B110" s="5">
        <v>14.35</v>
      </c>
      <c r="C110" s="5">
        <v>14.4</v>
      </c>
      <c r="D110" s="5">
        <v>14.18</v>
      </c>
      <c r="E110" s="5">
        <v>14.35</v>
      </c>
      <c r="F110" s="6">
        <f t="shared" si="3"/>
        <v>0</v>
      </c>
      <c r="G110" s="6">
        <f t="shared" si="4"/>
        <v>0.34843205574913388</v>
      </c>
      <c r="H110" s="6">
        <f t="shared" si="5"/>
        <v>1.1846689895470379</v>
      </c>
    </row>
    <row r="111" spans="1:8" x14ac:dyDescent="0.25">
      <c r="A111" s="3">
        <v>38512</v>
      </c>
      <c r="B111" s="5">
        <v>14.42</v>
      </c>
      <c r="C111" s="5">
        <v>14.46</v>
      </c>
      <c r="D111" s="5">
        <v>14.2</v>
      </c>
      <c r="E111" s="5">
        <v>14.18</v>
      </c>
      <c r="F111" s="6">
        <f t="shared" si="3"/>
        <v>-1.6643550624133163</v>
      </c>
      <c r="G111" s="6">
        <f t="shared" si="4"/>
        <v>0.27739251040222557</v>
      </c>
      <c r="H111" s="6">
        <f t="shared" si="5"/>
        <v>1.5256588072122097</v>
      </c>
    </row>
    <row r="112" spans="1:8" x14ac:dyDescent="0.25">
      <c r="A112" s="3">
        <v>38513</v>
      </c>
      <c r="B112" s="5">
        <v>14.26</v>
      </c>
      <c r="C112" s="5">
        <v>14.43</v>
      </c>
      <c r="D112" s="5">
        <v>14.26</v>
      </c>
      <c r="E112" s="5">
        <v>14.37</v>
      </c>
      <c r="F112" s="6">
        <f t="shared" si="3"/>
        <v>0.77138849929873377</v>
      </c>
      <c r="G112" s="6">
        <f t="shared" si="4"/>
        <v>1.1921458625525942</v>
      </c>
      <c r="H112" s="6">
        <f t="shared" si="5"/>
        <v>0</v>
      </c>
    </row>
    <row r="113" spans="1:8" x14ac:dyDescent="0.25">
      <c r="A113" s="3">
        <v>38516</v>
      </c>
      <c r="B113" s="5">
        <v>14.43</v>
      </c>
      <c r="C113" s="5">
        <v>14.67</v>
      </c>
      <c r="D113" s="5">
        <v>14.05</v>
      </c>
      <c r="E113" s="5">
        <v>14.11</v>
      </c>
      <c r="F113" s="6">
        <f t="shared" si="3"/>
        <v>-2.2176022176022196</v>
      </c>
      <c r="G113" s="6">
        <f t="shared" si="4"/>
        <v>1.6632016632016646</v>
      </c>
      <c r="H113" s="6">
        <f t="shared" si="5"/>
        <v>2.6334026334026266</v>
      </c>
    </row>
    <row r="114" spans="1:8" x14ac:dyDescent="0.25">
      <c r="A114" s="3">
        <v>38517</v>
      </c>
      <c r="B114" s="5">
        <v>14.26</v>
      </c>
      <c r="C114" s="5">
        <v>14.27</v>
      </c>
      <c r="D114" s="5">
        <v>14</v>
      </c>
      <c r="E114" s="5">
        <v>14.07</v>
      </c>
      <c r="F114" s="6">
        <f t="shared" si="3"/>
        <v>-1.3323983169705436</v>
      </c>
      <c r="G114" s="6">
        <f t="shared" si="4"/>
        <v>7.012622720897467E-2</v>
      </c>
      <c r="H114" s="6">
        <f t="shared" si="5"/>
        <v>1.8232819074333786</v>
      </c>
    </row>
    <row r="115" spans="1:8" x14ac:dyDescent="0.25">
      <c r="A115" s="3">
        <v>38518</v>
      </c>
      <c r="B115" s="5">
        <v>14.11</v>
      </c>
      <c r="C115" s="5">
        <v>14.2</v>
      </c>
      <c r="D115" s="5">
        <v>13.9</v>
      </c>
      <c r="E115" s="5">
        <v>13.95</v>
      </c>
      <c r="F115" s="6">
        <f t="shared" si="3"/>
        <v>-1.1339475549255857</v>
      </c>
      <c r="G115" s="6">
        <f t="shared" si="4"/>
        <v>0.63784549964564041</v>
      </c>
      <c r="H115" s="6">
        <f t="shared" si="5"/>
        <v>1.4883061658398233</v>
      </c>
    </row>
    <row r="116" spans="1:8" x14ac:dyDescent="0.25">
      <c r="A116" s="3">
        <v>38519</v>
      </c>
      <c r="B116" s="5">
        <v>14.1</v>
      </c>
      <c r="C116" s="5">
        <v>14.8</v>
      </c>
      <c r="D116" s="5">
        <v>13.86</v>
      </c>
      <c r="E116" s="5">
        <v>13.87</v>
      </c>
      <c r="F116" s="6">
        <f t="shared" si="3"/>
        <v>-1.6312056737588683</v>
      </c>
      <c r="G116" s="6">
        <f t="shared" si="4"/>
        <v>4.9645390070922071</v>
      </c>
      <c r="H116" s="6">
        <f t="shared" si="5"/>
        <v>1.7021276595744697</v>
      </c>
    </row>
    <row r="117" spans="1:8" x14ac:dyDescent="0.25">
      <c r="A117" s="3">
        <v>38520</v>
      </c>
      <c r="B117" s="5">
        <v>13.8</v>
      </c>
      <c r="C117" s="5">
        <v>14.07</v>
      </c>
      <c r="D117" s="5">
        <v>13.8</v>
      </c>
      <c r="E117" s="5">
        <v>13.97</v>
      </c>
      <c r="F117" s="6">
        <f t="shared" si="3"/>
        <v>1.231884057971014</v>
      </c>
      <c r="G117" s="6">
        <f t="shared" si="4"/>
        <v>1.9565217391304317</v>
      </c>
      <c r="H117" s="6">
        <f t="shared" si="5"/>
        <v>0</v>
      </c>
    </row>
    <row r="118" spans="1:8" x14ac:dyDescent="0.25">
      <c r="A118" s="3">
        <v>38523</v>
      </c>
      <c r="B118" s="5">
        <v>14.16</v>
      </c>
      <c r="C118" s="5">
        <v>14.16</v>
      </c>
      <c r="D118" s="5">
        <v>13.95</v>
      </c>
      <c r="E118" s="5">
        <v>14</v>
      </c>
      <c r="F118" s="6">
        <f t="shared" si="3"/>
        <v>-1.1299435028248597</v>
      </c>
      <c r="G118" s="6">
        <f t="shared" si="4"/>
        <v>0</v>
      </c>
      <c r="H118" s="6">
        <f t="shared" si="5"/>
        <v>1.4830508474576332</v>
      </c>
    </row>
    <row r="119" spans="1:8" x14ac:dyDescent="0.25">
      <c r="A119" s="3">
        <v>38524</v>
      </c>
      <c r="B119" s="5">
        <v>13.93</v>
      </c>
      <c r="C119" s="5">
        <v>13.93</v>
      </c>
      <c r="D119" s="5">
        <v>13.88</v>
      </c>
      <c r="E119" s="5">
        <v>13.88</v>
      </c>
      <c r="F119" s="6">
        <f t="shared" si="3"/>
        <v>-0.35893754486718549</v>
      </c>
      <c r="G119" s="6">
        <f t="shared" si="4"/>
        <v>0</v>
      </c>
      <c r="H119" s="6">
        <f t="shared" si="5"/>
        <v>0.35893754486718549</v>
      </c>
    </row>
    <row r="120" spans="1:8" x14ac:dyDescent="0.25">
      <c r="A120" s="3">
        <v>38525</v>
      </c>
      <c r="B120" s="5">
        <v>13.93</v>
      </c>
      <c r="C120" s="5">
        <v>13.98</v>
      </c>
      <c r="D120" s="5">
        <v>13.85</v>
      </c>
      <c r="E120" s="5">
        <v>13.88</v>
      </c>
      <c r="F120" s="6">
        <f t="shared" si="3"/>
        <v>-0.35893754486718549</v>
      </c>
      <c r="G120" s="6">
        <f t="shared" si="4"/>
        <v>0.3589375448671982</v>
      </c>
      <c r="H120" s="6">
        <f t="shared" si="5"/>
        <v>0.57430007178750953</v>
      </c>
    </row>
    <row r="121" spans="1:8" x14ac:dyDescent="0.25">
      <c r="A121" s="3">
        <v>38526</v>
      </c>
      <c r="B121" s="5">
        <v>13.94</v>
      </c>
      <c r="C121" s="5">
        <v>14</v>
      </c>
      <c r="D121" s="5">
        <v>13.86</v>
      </c>
      <c r="E121" s="5">
        <v>13.96</v>
      </c>
      <c r="F121" s="6">
        <f t="shared" si="3"/>
        <v>0.14347202295553335</v>
      </c>
      <c r="G121" s="6">
        <f t="shared" si="4"/>
        <v>0.43041606886657457</v>
      </c>
      <c r="H121" s="6">
        <f t="shared" si="5"/>
        <v>0.57388809182209521</v>
      </c>
    </row>
    <row r="122" spans="1:8" x14ac:dyDescent="0.25">
      <c r="A122" s="3">
        <v>38527</v>
      </c>
      <c r="B122" s="5">
        <v>14</v>
      </c>
      <c r="C122" s="5">
        <v>14.18</v>
      </c>
      <c r="D122" s="5">
        <v>13.89</v>
      </c>
      <c r="E122" s="5">
        <v>14.26</v>
      </c>
      <c r="F122" s="6">
        <f t="shared" si="3"/>
        <v>1.8571428571428557</v>
      </c>
      <c r="G122" s="6">
        <f t="shared" si="4"/>
        <v>1.2857142857142836</v>
      </c>
      <c r="H122" s="6">
        <f t="shared" si="5"/>
        <v>0.7857142857142817</v>
      </c>
    </row>
    <row r="123" spans="1:8" x14ac:dyDescent="0.25">
      <c r="A123" s="3">
        <v>38530</v>
      </c>
      <c r="B123" s="5">
        <v>14.15</v>
      </c>
      <c r="C123" s="5">
        <v>14.24</v>
      </c>
      <c r="D123" s="5">
        <v>14.11</v>
      </c>
      <c r="E123" s="5">
        <v>14.12</v>
      </c>
      <c r="F123" s="6">
        <f t="shared" si="3"/>
        <v>-0.2120141342756264</v>
      </c>
      <c r="G123" s="6">
        <f t="shared" si="4"/>
        <v>0.63604240282685409</v>
      </c>
      <c r="H123" s="6">
        <f t="shared" si="5"/>
        <v>0.28268551236749767</v>
      </c>
    </row>
    <row r="124" spans="1:8" x14ac:dyDescent="0.25">
      <c r="A124" s="3">
        <v>38531</v>
      </c>
      <c r="B124" s="5">
        <v>13.95</v>
      </c>
      <c r="C124" s="5">
        <v>13.95</v>
      </c>
      <c r="D124" s="5">
        <v>13.8</v>
      </c>
      <c r="E124" s="5">
        <v>13.87</v>
      </c>
      <c r="F124" s="6">
        <f t="shared" si="3"/>
        <v>-0.5734767025089611</v>
      </c>
      <c r="G124" s="6">
        <f t="shared" si="4"/>
        <v>0</v>
      </c>
      <c r="H124" s="6">
        <f t="shared" si="5"/>
        <v>1.075268817204291</v>
      </c>
    </row>
    <row r="125" spans="1:8" x14ac:dyDescent="0.25">
      <c r="A125" s="3">
        <v>38532</v>
      </c>
      <c r="B125" s="5">
        <v>14</v>
      </c>
      <c r="C125" s="5">
        <v>14.05</v>
      </c>
      <c r="D125" s="5">
        <v>13.9</v>
      </c>
      <c r="E125" s="5">
        <v>14.05</v>
      </c>
      <c r="F125" s="6">
        <f t="shared" si="3"/>
        <v>0.3571428571428622</v>
      </c>
      <c r="G125" s="6">
        <f t="shared" si="4"/>
        <v>0.3571428571428622</v>
      </c>
      <c r="H125" s="6">
        <f t="shared" si="5"/>
        <v>0.71428571428571175</v>
      </c>
    </row>
    <row r="126" spans="1:8" x14ac:dyDescent="0.25">
      <c r="A126" s="3">
        <v>38533</v>
      </c>
      <c r="B126" s="5">
        <v>14</v>
      </c>
      <c r="C126" s="5">
        <v>14.16</v>
      </c>
      <c r="D126" s="5">
        <v>14</v>
      </c>
      <c r="E126" s="5">
        <v>14.08</v>
      </c>
      <c r="F126" s="6">
        <f t="shared" si="3"/>
        <v>0.57142857142857195</v>
      </c>
      <c r="G126" s="6">
        <f t="shared" si="4"/>
        <v>1.1428571428571439</v>
      </c>
      <c r="H126" s="6">
        <f t="shared" si="5"/>
        <v>0</v>
      </c>
    </row>
    <row r="127" spans="1:8" x14ac:dyDescent="0.25">
      <c r="A127" s="3">
        <v>38534</v>
      </c>
      <c r="B127" s="5">
        <v>14</v>
      </c>
      <c r="C127" s="5">
        <v>14.07</v>
      </c>
      <c r="D127" s="5">
        <v>14</v>
      </c>
      <c r="E127" s="5">
        <v>14.06</v>
      </c>
      <c r="F127" s="6">
        <f t="shared" si="3"/>
        <v>0.4285714285714321</v>
      </c>
      <c r="G127" s="6">
        <f t="shared" si="4"/>
        <v>0.500000000000002</v>
      </c>
      <c r="H127" s="6">
        <f t="shared" si="5"/>
        <v>0</v>
      </c>
    </row>
    <row r="128" spans="1:8" x14ac:dyDescent="0.25">
      <c r="A128" s="3">
        <v>38538</v>
      </c>
      <c r="B128" s="5">
        <v>14.15</v>
      </c>
      <c r="C128" s="5">
        <v>14.23</v>
      </c>
      <c r="D128" s="5">
        <v>13.85</v>
      </c>
      <c r="E128" s="5">
        <v>13.84</v>
      </c>
      <c r="F128" s="6">
        <f t="shared" si="3"/>
        <v>-2.1908127208480601</v>
      </c>
      <c r="G128" s="6">
        <f t="shared" si="4"/>
        <v>0.5653710247349828</v>
      </c>
      <c r="H128" s="6">
        <f t="shared" si="5"/>
        <v>2.1201413427561886</v>
      </c>
    </row>
    <row r="129" spans="1:8" x14ac:dyDescent="0.25">
      <c r="A129" s="3">
        <v>38539</v>
      </c>
      <c r="B129" s="5">
        <v>13.9</v>
      </c>
      <c r="C129" s="5">
        <v>13.95</v>
      </c>
      <c r="D129" s="5">
        <v>13.75</v>
      </c>
      <c r="E129" s="5">
        <v>13.96</v>
      </c>
      <c r="F129" s="6">
        <f t="shared" si="3"/>
        <v>0.43165467625899639</v>
      </c>
      <c r="G129" s="6">
        <f t="shared" si="4"/>
        <v>0.35971223021581966</v>
      </c>
      <c r="H129" s="6">
        <f t="shared" si="5"/>
        <v>1.0791366906474846</v>
      </c>
    </row>
    <row r="130" spans="1:8" x14ac:dyDescent="0.25">
      <c r="A130" s="3">
        <v>38540</v>
      </c>
      <c r="B130" s="5">
        <v>14.4</v>
      </c>
      <c r="C130" s="5">
        <v>14.56</v>
      </c>
      <c r="D130" s="5">
        <v>14.1</v>
      </c>
      <c r="E130" s="5">
        <v>14.06</v>
      </c>
      <c r="F130" s="6">
        <f t="shared" si="3"/>
        <v>-2.3611111111111103</v>
      </c>
      <c r="G130" s="6">
        <f t="shared" si="4"/>
        <v>1.111111111111112</v>
      </c>
      <c r="H130" s="6">
        <f t="shared" si="5"/>
        <v>2.0833333333333384</v>
      </c>
    </row>
    <row r="131" spans="1:8" x14ac:dyDescent="0.25">
      <c r="A131" s="3">
        <v>38541</v>
      </c>
      <c r="B131" s="5">
        <v>14.07</v>
      </c>
      <c r="C131" s="5">
        <v>14.07</v>
      </c>
      <c r="D131" s="5">
        <v>13.6</v>
      </c>
      <c r="E131" s="5">
        <v>13.69</v>
      </c>
      <c r="F131" s="6">
        <f t="shared" ref="F131:F194" si="6">100*(E131-B131)/B131</f>
        <v>-2.7007818052594228</v>
      </c>
      <c r="G131" s="6">
        <f t="shared" ref="G131:G194" si="7">100*(C131-B131)/B131</f>
        <v>0</v>
      </c>
      <c r="H131" s="6">
        <f t="shared" ref="H131:H194" si="8">100*(B131-D131)/B131</f>
        <v>3.3404406538734941</v>
      </c>
    </row>
    <row r="132" spans="1:8" x14ac:dyDescent="0.25">
      <c r="A132" s="3">
        <v>38544</v>
      </c>
      <c r="B132" s="5">
        <v>13.3</v>
      </c>
      <c r="C132" s="5">
        <v>13.63</v>
      </c>
      <c r="D132" s="5">
        <v>13.3</v>
      </c>
      <c r="E132" s="5">
        <v>13.53</v>
      </c>
      <c r="F132" s="6">
        <f t="shared" si="6"/>
        <v>1.7293233082706665</v>
      </c>
      <c r="G132" s="6">
        <f t="shared" si="7"/>
        <v>2.4812030075187974</v>
      </c>
      <c r="H132" s="6">
        <f t="shared" si="8"/>
        <v>0</v>
      </c>
    </row>
    <row r="133" spans="1:8" x14ac:dyDescent="0.25">
      <c r="A133" s="3">
        <v>38545</v>
      </c>
      <c r="B133" s="5">
        <v>13.45</v>
      </c>
      <c r="C133" s="5">
        <v>13.58</v>
      </c>
      <c r="D133" s="5">
        <v>13.4</v>
      </c>
      <c r="E133" s="5">
        <v>13.39</v>
      </c>
      <c r="F133" s="6">
        <f t="shared" si="6"/>
        <v>-0.44609665427508344</v>
      </c>
      <c r="G133" s="6">
        <f t="shared" si="7"/>
        <v>0.96654275092937392</v>
      </c>
      <c r="H133" s="6">
        <f t="shared" si="8"/>
        <v>0.37174721189590287</v>
      </c>
    </row>
    <row r="134" spans="1:8" x14ac:dyDescent="0.25">
      <c r="A134" s="3">
        <v>38546</v>
      </c>
      <c r="B134" s="5">
        <v>13.35</v>
      </c>
      <c r="C134" s="5">
        <v>13.42</v>
      </c>
      <c r="D134" s="5">
        <v>13.19</v>
      </c>
      <c r="E134" s="5">
        <v>13.18</v>
      </c>
      <c r="F134" s="6">
        <f t="shared" si="6"/>
        <v>-1.2734082397003741</v>
      </c>
      <c r="G134" s="6">
        <f t="shared" si="7"/>
        <v>0.52434456928839168</v>
      </c>
      <c r="H134" s="6">
        <f t="shared" si="8"/>
        <v>1.1985018726591772</v>
      </c>
    </row>
    <row r="135" spans="1:8" x14ac:dyDescent="0.25">
      <c r="A135" s="3">
        <v>38547</v>
      </c>
      <c r="B135" s="5">
        <v>13.1</v>
      </c>
      <c r="C135" s="5">
        <v>13.19</v>
      </c>
      <c r="D135" s="5">
        <v>13</v>
      </c>
      <c r="E135" s="5">
        <v>13.01</v>
      </c>
      <c r="F135" s="6">
        <f t="shared" si="6"/>
        <v>-0.6870229007633577</v>
      </c>
      <c r="G135" s="6">
        <f t="shared" si="7"/>
        <v>0.6870229007633577</v>
      </c>
      <c r="H135" s="6">
        <f t="shared" si="8"/>
        <v>0.76335877862595147</v>
      </c>
    </row>
    <row r="136" spans="1:8" x14ac:dyDescent="0.25">
      <c r="A136" s="3">
        <v>38548</v>
      </c>
      <c r="B136" s="5">
        <v>13</v>
      </c>
      <c r="C136" s="5">
        <v>13</v>
      </c>
      <c r="D136" s="5">
        <v>12.76</v>
      </c>
      <c r="E136" s="5">
        <v>12.89</v>
      </c>
      <c r="F136" s="6">
        <f t="shared" si="6"/>
        <v>-0.84615384615384182</v>
      </c>
      <c r="G136" s="6">
        <f t="shared" si="7"/>
        <v>0</v>
      </c>
      <c r="H136" s="6">
        <f t="shared" si="8"/>
        <v>1.8461538461538478</v>
      </c>
    </row>
    <row r="137" spans="1:8" x14ac:dyDescent="0.25">
      <c r="A137" s="3">
        <v>38551</v>
      </c>
      <c r="B137" s="5">
        <v>12.97</v>
      </c>
      <c r="C137" s="5">
        <v>12.97</v>
      </c>
      <c r="D137" s="5">
        <v>12.8</v>
      </c>
      <c r="E137" s="5">
        <v>12.85</v>
      </c>
      <c r="F137" s="6">
        <f t="shared" si="6"/>
        <v>-0.92521202775636846</v>
      </c>
      <c r="G137" s="6">
        <f t="shared" si="7"/>
        <v>0</v>
      </c>
      <c r="H137" s="6">
        <f t="shared" si="8"/>
        <v>1.3107170393215106</v>
      </c>
    </row>
    <row r="138" spans="1:8" x14ac:dyDescent="0.25">
      <c r="A138" s="3">
        <v>38552</v>
      </c>
      <c r="B138" s="5">
        <v>12.9</v>
      </c>
      <c r="C138" s="5">
        <v>12.9</v>
      </c>
      <c r="D138" s="5">
        <v>12.66</v>
      </c>
      <c r="E138" s="5">
        <v>12.64</v>
      </c>
      <c r="F138" s="6">
        <f t="shared" si="6"/>
        <v>-2.0155038759689905</v>
      </c>
      <c r="G138" s="6">
        <f t="shared" si="7"/>
        <v>0</v>
      </c>
      <c r="H138" s="6">
        <f t="shared" si="8"/>
        <v>1.8604651162790713</v>
      </c>
    </row>
    <row r="139" spans="1:8" x14ac:dyDescent="0.25">
      <c r="A139" s="3">
        <v>38553</v>
      </c>
      <c r="B139" s="5">
        <v>12.75</v>
      </c>
      <c r="C139" s="5">
        <v>12.8</v>
      </c>
      <c r="D139" s="5">
        <v>12.5</v>
      </c>
      <c r="E139" s="5">
        <v>12.53</v>
      </c>
      <c r="F139" s="6">
        <f t="shared" si="6"/>
        <v>-1.7254901960784363</v>
      </c>
      <c r="G139" s="6">
        <f t="shared" si="7"/>
        <v>0.39215686274510358</v>
      </c>
      <c r="H139" s="6">
        <f t="shared" si="8"/>
        <v>1.9607843137254901</v>
      </c>
    </row>
    <row r="140" spans="1:8" x14ac:dyDescent="0.25">
      <c r="A140" s="3">
        <v>38554</v>
      </c>
      <c r="B140" s="5">
        <v>12.62</v>
      </c>
      <c r="C140" s="5">
        <v>12.7</v>
      </c>
      <c r="D140" s="5">
        <v>12.3</v>
      </c>
      <c r="E140" s="5">
        <v>12.45</v>
      </c>
      <c r="F140" s="6">
        <f t="shared" si="6"/>
        <v>-1.3470681458003164</v>
      </c>
      <c r="G140" s="6">
        <f t="shared" si="7"/>
        <v>0.63391442155309097</v>
      </c>
      <c r="H140" s="6">
        <f t="shared" si="8"/>
        <v>2.5356576862123497</v>
      </c>
    </row>
    <row r="141" spans="1:8" x14ac:dyDescent="0.25">
      <c r="A141" s="3">
        <v>38555</v>
      </c>
      <c r="B141" s="5">
        <v>12.4</v>
      </c>
      <c r="C141" s="5">
        <v>12.4</v>
      </c>
      <c r="D141" s="5">
        <v>12.14</v>
      </c>
      <c r="E141" s="5">
        <v>12.26</v>
      </c>
      <c r="F141" s="6">
        <f t="shared" si="6"/>
        <v>-1.1290322580645207</v>
      </c>
      <c r="G141" s="6">
        <f t="shared" si="7"/>
        <v>0</v>
      </c>
      <c r="H141" s="6">
        <f t="shared" si="8"/>
        <v>2.0967741935483852</v>
      </c>
    </row>
    <row r="142" spans="1:8" x14ac:dyDescent="0.25">
      <c r="A142" s="3">
        <v>38558</v>
      </c>
      <c r="B142" s="5">
        <v>12.3</v>
      </c>
      <c r="C142" s="5">
        <v>12.38</v>
      </c>
      <c r="D142" s="5">
        <v>12.3</v>
      </c>
      <c r="E142" s="5">
        <v>12.35</v>
      </c>
      <c r="F142" s="6">
        <f t="shared" si="6"/>
        <v>0.40650406504064174</v>
      </c>
      <c r="G142" s="6">
        <f t="shared" si="7"/>
        <v>0.65040650406504119</v>
      </c>
      <c r="H142" s="6">
        <f t="shared" si="8"/>
        <v>0</v>
      </c>
    </row>
    <row r="143" spans="1:8" x14ac:dyDescent="0.25">
      <c r="A143" s="3">
        <v>38559</v>
      </c>
      <c r="B143" s="5">
        <v>12.3</v>
      </c>
      <c r="C143" s="5">
        <v>12.46</v>
      </c>
      <c r="D143" s="5">
        <v>12.3</v>
      </c>
      <c r="E143" s="5">
        <v>12.44</v>
      </c>
      <c r="F143" s="6">
        <f t="shared" si="6"/>
        <v>1.1382113821138113</v>
      </c>
      <c r="G143" s="6">
        <f t="shared" si="7"/>
        <v>1.3008130081300824</v>
      </c>
      <c r="H143" s="6">
        <f t="shared" si="8"/>
        <v>0</v>
      </c>
    </row>
    <row r="144" spans="1:8" x14ac:dyDescent="0.25">
      <c r="A144" s="3">
        <v>38560</v>
      </c>
      <c r="B144" s="5">
        <v>12.36</v>
      </c>
      <c r="C144" s="5">
        <v>12.4</v>
      </c>
      <c r="D144" s="5">
        <v>12.31</v>
      </c>
      <c r="E144" s="5">
        <v>12.31</v>
      </c>
      <c r="F144" s="6">
        <f t="shared" si="6"/>
        <v>-0.404530744336561</v>
      </c>
      <c r="G144" s="6">
        <f t="shared" si="7"/>
        <v>0.32362459546926314</v>
      </c>
      <c r="H144" s="6">
        <f t="shared" si="8"/>
        <v>0.404530744336561</v>
      </c>
    </row>
    <row r="145" spans="1:8" x14ac:dyDescent="0.25">
      <c r="A145" s="3">
        <v>38561</v>
      </c>
      <c r="B145" s="5">
        <v>12.3</v>
      </c>
      <c r="C145" s="5">
        <v>12.3</v>
      </c>
      <c r="D145" s="5">
        <v>12.05</v>
      </c>
      <c r="E145" s="5">
        <v>12.12</v>
      </c>
      <c r="F145" s="6">
        <f t="shared" si="6"/>
        <v>-1.4634146341463534</v>
      </c>
      <c r="G145" s="6">
        <f t="shared" si="7"/>
        <v>0</v>
      </c>
      <c r="H145" s="6">
        <f t="shared" si="8"/>
        <v>2.0325203252032518</v>
      </c>
    </row>
    <row r="146" spans="1:8" x14ac:dyDescent="0.25">
      <c r="A146" s="3">
        <v>38562</v>
      </c>
      <c r="B146" s="5">
        <v>12.2</v>
      </c>
      <c r="C146" s="5">
        <v>12.28</v>
      </c>
      <c r="D146" s="5">
        <v>12.15</v>
      </c>
      <c r="E146" s="5">
        <v>12.31</v>
      </c>
      <c r="F146" s="6">
        <f t="shared" si="6"/>
        <v>0.90163934426230508</v>
      </c>
      <c r="G146" s="6">
        <f t="shared" si="7"/>
        <v>0.6557377049180334</v>
      </c>
      <c r="H146" s="6">
        <f t="shared" si="8"/>
        <v>0.40983606557376179</v>
      </c>
    </row>
    <row r="147" spans="1:8" x14ac:dyDescent="0.25">
      <c r="A147" s="3">
        <v>38565</v>
      </c>
      <c r="B147" s="5">
        <v>14.2</v>
      </c>
      <c r="C147" s="5">
        <v>14.2</v>
      </c>
      <c r="D147" s="5">
        <v>14.2</v>
      </c>
      <c r="E147" s="5">
        <v>14.18</v>
      </c>
      <c r="F147" s="6">
        <f t="shared" si="6"/>
        <v>-0.14084507042253222</v>
      </c>
      <c r="G147" s="6">
        <f t="shared" si="7"/>
        <v>0</v>
      </c>
      <c r="H147" s="6">
        <f t="shared" si="8"/>
        <v>0</v>
      </c>
    </row>
    <row r="148" spans="1:8" x14ac:dyDescent="0.25">
      <c r="A148" s="3">
        <v>38566</v>
      </c>
      <c r="B148" s="5">
        <v>14.05</v>
      </c>
      <c r="C148" s="5">
        <v>14.17</v>
      </c>
      <c r="D148" s="5">
        <v>14.03</v>
      </c>
      <c r="E148" s="5">
        <v>14.08</v>
      </c>
      <c r="F148" s="6">
        <f t="shared" si="6"/>
        <v>0.21352313167259329</v>
      </c>
      <c r="G148" s="6">
        <f t="shared" si="7"/>
        <v>0.85409252669038582</v>
      </c>
      <c r="H148" s="6">
        <f t="shared" si="8"/>
        <v>0.14234875444840817</v>
      </c>
    </row>
    <row r="149" spans="1:8" x14ac:dyDescent="0.25">
      <c r="A149" s="3">
        <v>38567</v>
      </c>
      <c r="B149" s="5">
        <v>14.1</v>
      </c>
      <c r="C149" s="5">
        <v>14.1</v>
      </c>
      <c r="D149" s="5">
        <v>13.99</v>
      </c>
      <c r="E149" s="5">
        <v>14.11</v>
      </c>
      <c r="F149" s="6">
        <f t="shared" si="6"/>
        <v>7.0921985815601329E-2</v>
      </c>
      <c r="G149" s="6">
        <f t="shared" si="7"/>
        <v>0</v>
      </c>
      <c r="H149" s="6">
        <f t="shared" si="8"/>
        <v>0.78014184397162722</v>
      </c>
    </row>
    <row r="150" spans="1:8" x14ac:dyDescent="0.25">
      <c r="A150" s="3">
        <v>38568</v>
      </c>
      <c r="B150" s="5">
        <v>14.05</v>
      </c>
      <c r="C150" s="5">
        <v>14.2</v>
      </c>
      <c r="D150" s="5">
        <v>13.95</v>
      </c>
      <c r="E150" s="5">
        <v>14.19</v>
      </c>
      <c r="F150" s="6">
        <f t="shared" si="6"/>
        <v>0.99644128113878139</v>
      </c>
      <c r="G150" s="6">
        <f t="shared" si="7"/>
        <v>1.0676156583629792</v>
      </c>
      <c r="H150" s="6">
        <f t="shared" si="8"/>
        <v>0.71174377224200291</v>
      </c>
    </row>
    <row r="151" spans="1:8" x14ac:dyDescent="0.25">
      <c r="A151" s="3">
        <v>38569</v>
      </c>
      <c r="B151" s="5">
        <v>14.3</v>
      </c>
      <c r="C151" s="5">
        <v>14.45</v>
      </c>
      <c r="D151" s="5">
        <v>14.2</v>
      </c>
      <c r="E151" s="5">
        <v>14.29</v>
      </c>
      <c r="F151" s="6">
        <f t="shared" si="6"/>
        <v>-6.9930069930080857E-2</v>
      </c>
      <c r="G151" s="6">
        <f t="shared" si="7"/>
        <v>1.048951048951039</v>
      </c>
      <c r="H151" s="6">
        <f t="shared" si="8"/>
        <v>0.69930069930070915</v>
      </c>
    </row>
    <row r="152" spans="1:8" x14ac:dyDescent="0.25">
      <c r="A152" s="3">
        <v>38572</v>
      </c>
      <c r="B152" s="5">
        <v>14.25</v>
      </c>
      <c r="C152" s="5">
        <v>14.44</v>
      </c>
      <c r="D152" s="5">
        <v>14.25</v>
      </c>
      <c r="E152" s="5">
        <v>14.43</v>
      </c>
      <c r="F152" s="6">
        <f t="shared" si="6"/>
        <v>1.26315789473684</v>
      </c>
      <c r="G152" s="6">
        <f t="shared" si="7"/>
        <v>1.3333333333333299</v>
      </c>
      <c r="H152" s="6">
        <f t="shared" si="8"/>
        <v>0</v>
      </c>
    </row>
    <row r="153" spans="1:8" x14ac:dyDescent="0.25">
      <c r="A153" s="3">
        <v>38573</v>
      </c>
      <c r="B153" s="5">
        <v>14.27</v>
      </c>
      <c r="C153" s="5">
        <v>14.27</v>
      </c>
      <c r="D153" s="5">
        <v>14.05</v>
      </c>
      <c r="E153" s="5">
        <v>14.05</v>
      </c>
      <c r="F153" s="6">
        <f t="shared" si="6"/>
        <v>-1.5416958654519892</v>
      </c>
      <c r="G153" s="6">
        <f t="shared" si="7"/>
        <v>0</v>
      </c>
      <c r="H153" s="6">
        <f t="shared" si="8"/>
        <v>1.5416958654519892</v>
      </c>
    </row>
    <row r="154" spans="1:8" x14ac:dyDescent="0.25">
      <c r="A154" s="3">
        <v>38574</v>
      </c>
      <c r="B154" s="5">
        <v>14</v>
      </c>
      <c r="C154" s="5">
        <v>14.3</v>
      </c>
      <c r="D154" s="5">
        <v>13.95</v>
      </c>
      <c r="E154" s="5">
        <v>14.19</v>
      </c>
      <c r="F154" s="6">
        <f t="shared" si="6"/>
        <v>1.3571428571428537</v>
      </c>
      <c r="G154" s="6">
        <f t="shared" si="7"/>
        <v>2.1428571428571481</v>
      </c>
      <c r="H154" s="6">
        <f t="shared" si="8"/>
        <v>0.3571428571428622</v>
      </c>
    </row>
    <row r="155" spans="1:8" x14ac:dyDescent="0.25">
      <c r="A155" s="3">
        <v>38575</v>
      </c>
      <c r="B155" s="5">
        <v>14.18</v>
      </c>
      <c r="C155" s="5">
        <v>14.18</v>
      </c>
      <c r="D155" s="5">
        <v>14</v>
      </c>
      <c r="E155" s="5">
        <v>14.03</v>
      </c>
      <c r="F155" s="6">
        <f t="shared" si="6"/>
        <v>-1.0578279266572663</v>
      </c>
      <c r="G155" s="6">
        <f t="shared" si="7"/>
        <v>0</v>
      </c>
      <c r="H155" s="6">
        <f t="shared" si="8"/>
        <v>1.2693935119887145</v>
      </c>
    </row>
    <row r="156" spans="1:8" x14ac:dyDescent="0.25">
      <c r="A156" s="3">
        <v>38576</v>
      </c>
      <c r="B156" s="5">
        <v>14.18</v>
      </c>
      <c r="C156" s="5">
        <v>14.9</v>
      </c>
      <c r="D156" s="5">
        <v>14.09</v>
      </c>
      <c r="E156" s="5">
        <v>14.41</v>
      </c>
      <c r="F156" s="6">
        <f t="shared" si="6"/>
        <v>1.6220028208744741</v>
      </c>
      <c r="G156" s="6">
        <f t="shared" si="7"/>
        <v>5.0775740479548706</v>
      </c>
      <c r="H156" s="6">
        <f t="shared" si="8"/>
        <v>0.63469675599435726</v>
      </c>
    </row>
    <row r="157" spans="1:8" x14ac:dyDescent="0.25">
      <c r="A157" s="3">
        <v>38579</v>
      </c>
      <c r="B157" s="5">
        <v>14.46</v>
      </c>
      <c r="C157" s="5">
        <v>14.46</v>
      </c>
      <c r="D157" s="5">
        <v>14.34</v>
      </c>
      <c r="E157" s="5">
        <v>14.31</v>
      </c>
      <c r="F157" s="6">
        <f t="shared" si="6"/>
        <v>-1.0373443983402513</v>
      </c>
      <c r="G157" s="6">
        <f t="shared" si="7"/>
        <v>0</v>
      </c>
      <c r="H157" s="6">
        <f t="shared" si="8"/>
        <v>0.82987551867220599</v>
      </c>
    </row>
    <row r="158" spans="1:8" x14ac:dyDescent="0.25">
      <c r="A158" s="3">
        <v>38580</v>
      </c>
      <c r="B158" s="5">
        <v>14.38</v>
      </c>
      <c r="C158" s="5">
        <v>14.7</v>
      </c>
      <c r="D158" s="5">
        <v>14.38</v>
      </c>
      <c r="E158" s="5">
        <v>14.61</v>
      </c>
      <c r="F158" s="6">
        <f t="shared" si="6"/>
        <v>1.5994436717663327</v>
      </c>
      <c r="G158" s="6">
        <f t="shared" si="7"/>
        <v>2.2253129346314222</v>
      </c>
      <c r="H158" s="6">
        <f t="shared" si="8"/>
        <v>0</v>
      </c>
    </row>
    <row r="159" spans="1:8" x14ac:dyDescent="0.25">
      <c r="A159" s="3">
        <v>38581</v>
      </c>
      <c r="B159" s="5">
        <v>14.65</v>
      </c>
      <c r="C159" s="5">
        <v>14.65</v>
      </c>
      <c r="D159" s="5">
        <v>14.39</v>
      </c>
      <c r="E159" s="5">
        <v>14.49</v>
      </c>
      <c r="F159" s="6">
        <f t="shared" si="6"/>
        <v>-1.0921501706484651</v>
      </c>
      <c r="G159" s="6">
        <f t="shared" si="7"/>
        <v>0</v>
      </c>
      <c r="H159" s="6">
        <f t="shared" si="8"/>
        <v>1.7747440273037527</v>
      </c>
    </row>
    <row r="160" spans="1:8" x14ac:dyDescent="0.25">
      <c r="A160" s="3">
        <v>38582</v>
      </c>
      <c r="B160" s="5">
        <v>14.65</v>
      </c>
      <c r="C160" s="5">
        <v>14.65</v>
      </c>
      <c r="D160" s="5">
        <v>14.43</v>
      </c>
      <c r="E160" s="5">
        <v>14.38</v>
      </c>
      <c r="F160" s="6">
        <f t="shared" si="6"/>
        <v>-1.8430034129692803</v>
      </c>
      <c r="G160" s="6">
        <f t="shared" si="7"/>
        <v>0</v>
      </c>
      <c r="H160" s="6">
        <f t="shared" si="8"/>
        <v>1.5017064846416426</v>
      </c>
    </row>
    <row r="161" spans="1:8" x14ac:dyDescent="0.25">
      <c r="A161" s="3">
        <v>38583</v>
      </c>
      <c r="B161" s="5">
        <v>14.25</v>
      </c>
      <c r="C161" s="5">
        <v>14.33</v>
      </c>
      <c r="D161" s="5">
        <v>14.25</v>
      </c>
      <c r="E161" s="5">
        <v>14.27</v>
      </c>
      <c r="F161" s="6">
        <f t="shared" si="6"/>
        <v>0.14035087719297945</v>
      </c>
      <c r="G161" s="6">
        <f t="shared" si="7"/>
        <v>0.56140350877193035</v>
      </c>
      <c r="H161" s="6">
        <f t="shared" si="8"/>
        <v>0</v>
      </c>
    </row>
    <row r="162" spans="1:8" x14ac:dyDescent="0.25">
      <c r="A162" s="3">
        <v>38586</v>
      </c>
      <c r="B162" s="5">
        <v>14.2</v>
      </c>
      <c r="C162" s="5">
        <v>14.33</v>
      </c>
      <c r="D162" s="5">
        <v>14.14</v>
      </c>
      <c r="E162" s="5">
        <v>14.24</v>
      </c>
      <c r="F162" s="6">
        <f t="shared" si="6"/>
        <v>0.28169014084507693</v>
      </c>
      <c r="G162" s="6">
        <f t="shared" si="7"/>
        <v>0.91549295774648443</v>
      </c>
      <c r="H162" s="6">
        <f t="shared" si="8"/>
        <v>0.42253521126759663</v>
      </c>
    </row>
    <row r="163" spans="1:8" x14ac:dyDescent="0.25">
      <c r="A163" s="3">
        <v>38587</v>
      </c>
      <c r="B163" s="5">
        <v>14.3</v>
      </c>
      <c r="C163" s="5">
        <v>14.3</v>
      </c>
      <c r="D163" s="5">
        <v>14.3</v>
      </c>
      <c r="E163" s="5">
        <v>14.25</v>
      </c>
      <c r="F163" s="6">
        <f t="shared" si="6"/>
        <v>-0.34965034965035457</v>
      </c>
      <c r="G163" s="6">
        <f t="shared" si="7"/>
        <v>0</v>
      </c>
      <c r="H163" s="6">
        <f t="shared" si="8"/>
        <v>0</v>
      </c>
    </row>
    <row r="164" spans="1:8" x14ac:dyDescent="0.25">
      <c r="A164" s="3">
        <v>38588</v>
      </c>
      <c r="B164" s="5">
        <v>14.2</v>
      </c>
      <c r="C164" s="5">
        <v>14.33</v>
      </c>
      <c r="D164" s="5">
        <v>14.2</v>
      </c>
      <c r="E164" s="5">
        <v>14.26</v>
      </c>
      <c r="F164" s="6">
        <f t="shared" si="6"/>
        <v>0.42253521126760918</v>
      </c>
      <c r="G164" s="6">
        <f t="shared" si="7"/>
        <v>0.91549295774648443</v>
      </c>
      <c r="H164" s="6">
        <f t="shared" si="8"/>
        <v>0</v>
      </c>
    </row>
    <row r="165" spans="1:8" x14ac:dyDescent="0.25">
      <c r="A165" s="3">
        <v>38589</v>
      </c>
      <c r="B165" s="5">
        <v>14.3</v>
      </c>
      <c r="C165" s="5">
        <v>14.3</v>
      </c>
      <c r="D165" s="5">
        <v>14.13</v>
      </c>
      <c r="E165" s="5">
        <v>14.28</v>
      </c>
      <c r="F165" s="6">
        <f t="shared" si="6"/>
        <v>-0.13986013986014931</v>
      </c>
      <c r="G165" s="6">
        <f t="shared" si="7"/>
        <v>0</v>
      </c>
      <c r="H165" s="6">
        <f t="shared" si="8"/>
        <v>1.1888111888111883</v>
      </c>
    </row>
    <row r="166" spans="1:8" x14ac:dyDescent="0.25">
      <c r="A166" s="3">
        <v>38590</v>
      </c>
      <c r="B166" s="5">
        <v>14.36</v>
      </c>
      <c r="C166" s="5">
        <v>14.4</v>
      </c>
      <c r="D166" s="5">
        <v>14.35</v>
      </c>
      <c r="E166" s="5">
        <v>14.36</v>
      </c>
      <c r="F166" s="6">
        <f t="shared" si="6"/>
        <v>0</v>
      </c>
      <c r="G166" s="6">
        <f t="shared" si="7"/>
        <v>0.27855153203343264</v>
      </c>
      <c r="H166" s="6">
        <f t="shared" si="8"/>
        <v>6.9637883008355064E-2</v>
      </c>
    </row>
    <row r="167" spans="1:8" x14ac:dyDescent="0.25">
      <c r="A167" s="3">
        <v>38593</v>
      </c>
      <c r="B167" s="5">
        <v>14.39</v>
      </c>
      <c r="C167" s="5">
        <v>14.39</v>
      </c>
      <c r="D167" s="5">
        <v>14.31</v>
      </c>
      <c r="E167" s="5">
        <v>14.2</v>
      </c>
      <c r="F167" s="6">
        <f t="shared" si="6"/>
        <v>-1.3203613620569929</v>
      </c>
      <c r="G167" s="6">
        <f t="shared" si="7"/>
        <v>0</v>
      </c>
      <c r="H167" s="6">
        <f t="shared" si="8"/>
        <v>0.55594162612925691</v>
      </c>
    </row>
    <row r="168" spans="1:8" x14ac:dyDescent="0.25">
      <c r="A168" s="3">
        <v>38594</v>
      </c>
      <c r="B168" s="5">
        <v>14.32</v>
      </c>
      <c r="C168" s="5">
        <v>14.37</v>
      </c>
      <c r="D168" s="5">
        <v>14.21</v>
      </c>
      <c r="E168" s="5">
        <v>14.3</v>
      </c>
      <c r="F168" s="6">
        <f t="shared" si="6"/>
        <v>-0.13966480446927076</v>
      </c>
      <c r="G168" s="6">
        <f t="shared" si="7"/>
        <v>0.34916201117317691</v>
      </c>
      <c r="H168" s="6">
        <f t="shared" si="8"/>
        <v>0.76815642458100164</v>
      </c>
    </row>
    <row r="169" spans="1:8" x14ac:dyDescent="0.25">
      <c r="A169" s="3">
        <v>38595</v>
      </c>
      <c r="B169" s="5">
        <v>14.35</v>
      </c>
      <c r="C169" s="5">
        <v>14.35</v>
      </c>
      <c r="D169" s="5">
        <v>14.05</v>
      </c>
      <c r="E169" s="5">
        <v>14.11</v>
      </c>
      <c r="F169" s="6">
        <f t="shared" si="6"/>
        <v>-1.6724738675958204</v>
      </c>
      <c r="G169" s="6">
        <f t="shared" si="7"/>
        <v>0</v>
      </c>
      <c r="H169" s="6">
        <f t="shared" si="8"/>
        <v>2.0905923344947661</v>
      </c>
    </row>
    <row r="170" spans="1:8" x14ac:dyDescent="0.25">
      <c r="A170" s="3">
        <v>38596</v>
      </c>
      <c r="B170" s="5">
        <v>14.1</v>
      </c>
      <c r="C170" s="5">
        <v>14.28</v>
      </c>
      <c r="D170" s="5">
        <v>14.1</v>
      </c>
      <c r="E170" s="5">
        <v>14.18</v>
      </c>
      <c r="F170" s="6">
        <f t="shared" si="6"/>
        <v>0.56737588652482318</v>
      </c>
      <c r="G170" s="6">
        <f t="shared" si="7"/>
        <v>1.2765957446808491</v>
      </c>
      <c r="H170" s="6">
        <f t="shared" si="8"/>
        <v>0</v>
      </c>
    </row>
    <row r="171" spans="1:8" x14ac:dyDescent="0.25">
      <c r="A171" s="3">
        <v>38597</v>
      </c>
      <c r="B171" s="5">
        <v>14.13</v>
      </c>
      <c r="C171" s="5">
        <v>14.37</v>
      </c>
      <c r="D171" s="5">
        <v>14.13</v>
      </c>
      <c r="E171" s="5">
        <v>14.23</v>
      </c>
      <c r="F171" s="6">
        <f t="shared" si="6"/>
        <v>0.70771408351025933</v>
      </c>
      <c r="G171" s="6">
        <f t="shared" si="7"/>
        <v>1.6985138004246172</v>
      </c>
      <c r="H171" s="6">
        <f t="shared" si="8"/>
        <v>0</v>
      </c>
    </row>
    <row r="172" spans="1:8" x14ac:dyDescent="0.25">
      <c r="A172" s="3">
        <v>38601</v>
      </c>
      <c r="B172" s="5">
        <v>14.18</v>
      </c>
      <c r="C172" s="5">
        <v>14.25</v>
      </c>
      <c r="D172" s="5">
        <v>14.07</v>
      </c>
      <c r="E172" s="5">
        <v>14.09</v>
      </c>
      <c r="F172" s="6">
        <f t="shared" si="6"/>
        <v>-0.63469675599435726</v>
      </c>
      <c r="G172" s="6">
        <f t="shared" si="7"/>
        <v>0.49365303244005843</v>
      </c>
      <c r="H172" s="6">
        <f t="shared" si="8"/>
        <v>0.7757404795486561</v>
      </c>
    </row>
    <row r="173" spans="1:8" x14ac:dyDescent="0.25">
      <c r="A173" s="3">
        <v>38602</v>
      </c>
      <c r="B173" s="5">
        <v>14.1</v>
      </c>
      <c r="C173" s="5">
        <v>14.1</v>
      </c>
      <c r="D173" s="5">
        <v>13.88</v>
      </c>
      <c r="E173" s="5">
        <v>13.92</v>
      </c>
      <c r="F173" s="6">
        <f t="shared" si="6"/>
        <v>-1.2765957446808491</v>
      </c>
      <c r="G173" s="6">
        <f t="shared" si="7"/>
        <v>0</v>
      </c>
      <c r="H173" s="6">
        <f t="shared" si="8"/>
        <v>1.5602836879432544</v>
      </c>
    </row>
    <row r="174" spans="1:8" x14ac:dyDescent="0.25">
      <c r="A174" s="3">
        <v>38603</v>
      </c>
      <c r="B174" s="5">
        <v>13.85</v>
      </c>
      <c r="C174" s="5">
        <v>14</v>
      </c>
      <c r="D174" s="5">
        <v>13.85</v>
      </c>
      <c r="E174" s="5">
        <v>13.94</v>
      </c>
      <c r="F174" s="6">
        <f t="shared" si="6"/>
        <v>0.64981949458483657</v>
      </c>
      <c r="G174" s="6">
        <f t="shared" si="7"/>
        <v>1.0830324909747318</v>
      </c>
      <c r="H174" s="6">
        <f t="shared" si="8"/>
        <v>0</v>
      </c>
    </row>
    <row r="175" spans="1:8" x14ac:dyDescent="0.25">
      <c r="A175" s="3">
        <v>38604</v>
      </c>
      <c r="B175" s="5">
        <v>13.9</v>
      </c>
      <c r="C175" s="5">
        <v>13.9</v>
      </c>
      <c r="D175" s="5">
        <v>13.69</v>
      </c>
      <c r="E175" s="5">
        <v>13.71</v>
      </c>
      <c r="F175" s="6">
        <f t="shared" si="6"/>
        <v>-1.3669064748201403</v>
      </c>
      <c r="G175" s="6">
        <f t="shared" si="7"/>
        <v>0</v>
      </c>
      <c r="H175" s="6">
        <f t="shared" si="8"/>
        <v>1.510791366906481</v>
      </c>
    </row>
    <row r="176" spans="1:8" x14ac:dyDescent="0.25">
      <c r="A176" s="3">
        <v>38607</v>
      </c>
      <c r="B176" s="5">
        <v>13.7</v>
      </c>
      <c r="C176" s="5">
        <v>13.7</v>
      </c>
      <c r="D176" s="5">
        <v>13.61</v>
      </c>
      <c r="E176" s="5">
        <v>13.65</v>
      </c>
      <c r="F176" s="6">
        <f t="shared" si="6"/>
        <v>-0.36496350364962726</v>
      </c>
      <c r="G176" s="6">
        <f t="shared" si="7"/>
        <v>0</v>
      </c>
      <c r="H176" s="6">
        <f t="shared" si="8"/>
        <v>0.65693430656934204</v>
      </c>
    </row>
    <row r="177" spans="1:8" x14ac:dyDescent="0.25">
      <c r="A177" s="3">
        <v>38608</v>
      </c>
      <c r="B177" s="5">
        <v>13.64</v>
      </c>
      <c r="C177" s="5">
        <v>13.82</v>
      </c>
      <c r="D177" s="5">
        <v>13.6</v>
      </c>
      <c r="E177" s="5">
        <v>13.78</v>
      </c>
      <c r="F177" s="6">
        <f t="shared" si="6"/>
        <v>1.0263929618768239</v>
      </c>
      <c r="G177" s="6">
        <f t="shared" si="7"/>
        <v>1.3196480938416402</v>
      </c>
      <c r="H177" s="6">
        <f t="shared" si="8"/>
        <v>0.29325513196481612</v>
      </c>
    </row>
    <row r="178" spans="1:8" x14ac:dyDescent="0.25">
      <c r="A178" s="3">
        <v>38609</v>
      </c>
      <c r="B178" s="5">
        <v>13.61</v>
      </c>
      <c r="C178" s="5">
        <v>13.82</v>
      </c>
      <c r="D178" s="5">
        <v>13.61</v>
      </c>
      <c r="E178" s="5">
        <v>13.77</v>
      </c>
      <c r="F178" s="6">
        <f t="shared" si="6"/>
        <v>1.1756061719324038</v>
      </c>
      <c r="G178" s="6">
        <f t="shared" si="7"/>
        <v>1.5429831006612849</v>
      </c>
      <c r="H178" s="6">
        <f t="shared" si="8"/>
        <v>0</v>
      </c>
    </row>
    <row r="179" spans="1:8" x14ac:dyDescent="0.25">
      <c r="A179" s="3">
        <v>38610</v>
      </c>
      <c r="B179" s="5">
        <v>13.71</v>
      </c>
      <c r="C179" s="5">
        <v>13.78</v>
      </c>
      <c r="D179" s="5">
        <v>13.7</v>
      </c>
      <c r="E179" s="5">
        <v>13.71</v>
      </c>
      <c r="F179" s="6">
        <f t="shared" si="6"/>
        <v>0</v>
      </c>
      <c r="G179" s="6">
        <f t="shared" si="7"/>
        <v>0.51057622173594819</v>
      </c>
      <c r="H179" s="6">
        <f t="shared" si="8"/>
        <v>7.2939460248005558E-2</v>
      </c>
    </row>
    <row r="180" spans="1:8" x14ac:dyDescent="0.25">
      <c r="A180" s="3">
        <v>38611</v>
      </c>
      <c r="B180" s="5">
        <v>13.53</v>
      </c>
      <c r="C180" s="5">
        <v>13.6</v>
      </c>
      <c r="D180" s="5">
        <v>13.5</v>
      </c>
      <c r="E180" s="5">
        <v>13.51</v>
      </c>
      <c r="F180" s="6">
        <f t="shared" si="6"/>
        <v>-0.14781966001477881</v>
      </c>
      <c r="G180" s="6">
        <f t="shared" si="7"/>
        <v>0.51736881005173896</v>
      </c>
      <c r="H180" s="6">
        <f t="shared" si="8"/>
        <v>0.22172949002216824</v>
      </c>
    </row>
    <row r="181" spans="1:8" x14ac:dyDescent="0.25">
      <c r="A181" s="3">
        <v>38614</v>
      </c>
      <c r="B181" s="5">
        <v>13.44</v>
      </c>
      <c r="C181" s="5">
        <v>13.69</v>
      </c>
      <c r="D181" s="5">
        <v>13.43</v>
      </c>
      <c r="E181" s="5">
        <v>13.59</v>
      </c>
      <c r="F181" s="6">
        <f t="shared" si="6"/>
        <v>1.1160714285714313</v>
      </c>
      <c r="G181" s="6">
        <f t="shared" si="7"/>
        <v>1.8601190476190477</v>
      </c>
      <c r="H181" s="6">
        <f t="shared" si="8"/>
        <v>7.4404761904760322E-2</v>
      </c>
    </row>
    <row r="182" spans="1:8" x14ac:dyDescent="0.25">
      <c r="A182" s="3">
        <v>38615</v>
      </c>
      <c r="B182" s="5">
        <v>13.55</v>
      </c>
      <c r="C182" s="5">
        <v>13.71</v>
      </c>
      <c r="D182" s="5">
        <v>13.53</v>
      </c>
      <c r="E182" s="5">
        <v>13.66</v>
      </c>
      <c r="F182" s="6">
        <f t="shared" si="6"/>
        <v>0.81180811808117659</v>
      </c>
      <c r="G182" s="6">
        <f t="shared" si="7"/>
        <v>1.1808118081180821</v>
      </c>
      <c r="H182" s="6">
        <f t="shared" si="8"/>
        <v>0.14760147601477011</v>
      </c>
    </row>
    <row r="183" spans="1:8" x14ac:dyDescent="0.25">
      <c r="A183" s="3">
        <v>38616</v>
      </c>
      <c r="B183" s="5">
        <v>13.71</v>
      </c>
      <c r="C183" s="5">
        <v>14.05</v>
      </c>
      <c r="D183" s="5">
        <v>13.7</v>
      </c>
      <c r="E183" s="5">
        <v>13.98</v>
      </c>
      <c r="F183" s="6">
        <f t="shared" si="6"/>
        <v>1.9693654266958391</v>
      </c>
      <c r="G183" s="6">
        <f t="shared" si="7"/>
        <v>2.4799416484318004</v>
      </c>
      <c r="H183" s="6">
        <f t="shared" si="8"/>
        <v>7.2939460248005558E-2</v>
      </c>
    </row>
    <row r="184" spans="1:8" x14ac:dyDescent="0.25">
      <c r="A184" s="3">
        <v>38617</v>
      </c>
      <c r="B184" s="5">
        <v>14.16</v>
      </c>
      <c r="C184" s="5">
        <v>14.45</v>
      </c>
      <c r="D184" s="5">
        <v>14.1</v>
      </c>
      <c r="E184" s="5">
        <v>14.18</v>
      </c>
      <c r="F184" s="6">
        <f t="shared" si="6"/>
        <v>0.14124293785310432</v>
      </c>
      <c r="G184" s="6">
        <f t="shared" si="7"/>
        <v>2.0480225988700504</v>
      </c>
      <c r="H184" s="6">
        <f t="shared" si="8"/>
        <v>0.42372881355932557</v>
      </c>
    </row>
    <row r="185" spans="1:8" x14ac:dyDescent="0.25">
      <c r="A185" s="3">
        <v>38618</v>
      </c>
      <c r="B185" s="5">
        <v>14.1</v>
      </c>
      <c r="C185" s="5">
        <v>14.1</v>
      </c>
      <c r="D185" s="5">
        <v>13.9</v>
      </c>
      <c r="E185" s="5">
        <v>13.95</v>
      </c>
      <c r="F185" s="6">
        <f t="shared" si="6"/>
        <v>-1.0638297872340452</v>
      </c>
      <c r="G185" s="6">
        <f t="shared" si="7"/>
        <v>0</v>
      </c>
      <c r="H185" s="6">
        <f t="shared" si="8"/>
        <v>1.4184397163120517</v>
      </c>
    </row>
    <row r="186" spans="1:8" x14ac:dyDescent="0.25">
      <c r="A186" s="3">
        <v>38621</v>
      </c>
      <c r="B186" s="5">
        <v>13.7</v>
      </c>
      <c r="C186" s="5">
        <v>13.7</v>
      </c>
      <c r="D186" s="5">
        <v>13.62</v>
      </c>
      <c r="E186" s="5">
        <v>13.75</v>
      </c>
      <c r="F186" s="6">
        <f t="shared" si="6"/>
        <v>0.36496350364964025</v>
      </c>
      <c r="G186" s="6">
        <f t="shared" si="7"/>
        <v>0</v>
      </c>
      <c r="H186" s="6">
        <f t="shared" si="8"/>
        <v>0.58394160583941657</v>
      </c>
    </row>
    <row r="187" spans="1:8" x14ac:dyDescent="0.25">
      <c r="A187" s="3">
        <v>38622</v>
      </c>
      <c r="B187" s="5">
        <v>13.84</v>
      </c>
      <c r="C187" s="5">
        <v>13.84</v>
      </c>
      <c r="D187" s="5">
        <v>13.57</v>
      </c>
      <c r="E187" s="5">
        <v>13.63</v>
      </c>
      <c r="F187" s="6">
        <f t="shared" si="6"/>
        <v>-1.517341040462421</v>
      </c>
      <c r="G187" s="6">
        <f t="shared" si="7"/>
        <v>0</v>
      </c>
      <c r="H187" s="6">
        <f t="shared" si="8"/>
        <v>1.9508670520231184</v>
      </c>
    </row>
    <row r="188" spans="1:8" x14ac:dyDescent="0.25">
      <c r="A188" s="3">
        <v>38623</v>
      </c>
      <c r="B188" s="5">
        <v>13.55</v>
      </c>
      <c r="C188" s="5">
        <v>13.55</v>
      </c>
      <c r="D188" s="5">
        <v>13.34</v>
      </c>
      <c r="E188" s="5">
        <v>13.43</v>
      </c>
      <c r="F188" s="6">
        <f t="shared" si="6"/>
        <v>-0.88560885608856821</v>
      </c>
      <c r="G188" s="6">
        <f t="shared" si="7"/>
        <v>0</v>
      </c>
      <c r="H188" s="6">
        <f t="shared" si="8"/>
        <v>1.5498154981549879</v>
      </c>
    </row>
    <row r="189" spans="1:8" x14ac:dyDescent="0.25">
      <c r="A189" s="3">
        <v>38624</v>
      </c>
      <c r="B189" s="5">
        <v>13.3</v>
      </c>
      <c r="C189" s="5">
        <v>13.3</v>
      </c>
      <c r="D189" s="5">
        <v>13.1</v>
      </c>
      <c r="E189" s="5">
        <v>13.15</v>
      </c>
      <c r="F189" s="6">
        <f t="shared" si="6"/>
        <v>-1.1278195488721832</v>
      </c>
      <c r="G189" s="6">
        <f t="shared" si="7"/>
        <v>0</v>
      </c>
      <c r="H189" s="6">
        <f t="shared" si="8"/>
        <v>1.5037593984962485</v>
      </c>
    </row>
    <row r="190" spans="1:8" x14ac:dyDescent="0.25">
      <c r="A190" s="3">
        <v>38625</v>
      </c>
      <c r="B190" s="5">
        <v>13.1</v>
      </c>
      <c r="C190" s="5">
        <v>13.1</v>
      </c>
      <c r="D190" s="5">
        <v>12.95</v>
      </c>
      <c r="E190" s="5">
        <v>12.94</v>
      </c>
      <c r="F190" s="6">
        <f t="shared" si="6"/>
        <v>-1.2213740458015279</v>
      </c>
      <c r="G190" s="6">
        <f t="shared" si="7"/>
        <v>0</v>
      </c>
      <c r="H190" s="6">
        <f t="shared" si="8"/>
        <v>1.1450381679389341</v>
      </c>
    </row>
    <row r="191" spans="1:8" x14ac:dyDescent="0.25">
      <c r="A191" s="3">
        <v>38628</v>
      </c>
      <c r="B191" s="5">
        <v>14.04</v>
      </c>
      <c r="C191" s="5">
        <v>14.1</v>
      </c>
      <c r="D191" s="5">
        <v>14</v>
      </c>
      <c r="E191" s="5">
        <v>14.02</v>
      </c>
      <c r="F191" s="6">
        <f t="shared" si="6"/>
        <v>-0.14245014245013943</v>
      </c>
      <c r="G191" s="6">
        <f t="shared" si="7"/>
        <v>0.42735042735043094</v>
      </c>
      <c r="H191" s="6">
        <f t="shared" si="8"/>
        <v>0.28490028490027886</v>
      </c>
    </row>
    <row r="192" spans="1:8" x14ac:dyDescent="0.25">
      <c r="A192" s="3">
        <v>38629</v>
      </c>
      <c r="B192" s="5">
        <v>14</v>
      </c>
      <c r="C192" s="5">
        <v>14.05</v>
      </c>
      <c r="D192" s="5">
        <v>13.88</v>
      </c>
      <c r="E192" s="5">
        <v>14.03</v>
      </c>
      <c r="F192" s="6">
        <f t="shared" si="6"/>
        <v>0.21428571428570972</v>
      </c>
      <c r="G192" s="6">
        <f t="shared" si="7"/>
        <v>0.3571428571428622</v>
      </c>
      <c r="H192" s="6">
        <f t="shared" si="8"/>
        <v>0.85714285714285154</v>
      </c>
    </row>
    <row r="193" spans="1:8" x14ac:dyDescent="0.25">
      <c r="A193" s="3">
        <v>38630</v>
      </c>
      <c r="B193" s="5">
        <v>14.05</v>
      </c>
      <c r="C193" s="5">
        <v>14.35</v>
      </c>
      <c r="D193" s="5">
        <v>14.05</v>
      </c>
      <c r="E193" s="5">
        <v>14.33</v>
      </c>
      <c r="F193" s="6">
        <f t="shared" si="6"/>
        <v>1.9928825622775754</v>
      </c>
      <c r="G193" s="6">
        <f t="shared" si="7"/>
        <v>2.1352313167259709</v>
      </c>
      <c r="H193" s="6">
        <f t="shared" si="8"/>
        <v>0</v>
      </c>
    </row>
    <row r="194" spans="1:8" x14ac:dyDescent="0.25">
      <c r="A194" s="3">
        <v>38631</v>
      </c>
      <c r="B194" s="5">
        <v>14.38</v>
      </c>
      <c r="C194" s="5">
        <v>15</v>
      </c>
      <c r="D194" s="5">
        <v>14.38</v>
      </c>
      <c r="E194" s="5">
        <v>14.84</v>
      </c>
      <c r="F194" s="6">
        <f t="shared" si="6"/>
        <v>3.1988873435326779</v>
      </c>
      <c r="G194" s="6">
        <f t="shared" si="7"/>
        <v>4.311543810848395</v>
      </c>
      <c r="H194" s="6">
        <f t="shared" si="8"/>
        <v>0</v>
      </c>
    </row>
    <row r="195" spans="1:8" x14ac:dyDescent="0.25">
      <c r="A195" s="3">
        <v>38632</v>
      </c>
      <c r="B195" s="5">
        <v>14.75</v>
      </c>
      <c r="C195" s="5">
        <v>14.95</v>
      </c>
      <c r="D195" s="5">
        <v>14.75</v>
      </c>
      <c r="E195" s="5">
        <v>14.83</v>
      </c>
      <c r="F195" s="6">
        <f t="shared" ref="F195:F258" si="9">100*(E195-B195)/B195</f>
        <v>0.54237288135593265</v>
      </c>
      <c r="G195" s="6">
        <f t="shared" ref="G195:G258" si="10">100*(C195-B195)/B195</f>
        <v>1.3559322033898258</v>
      </c>
      <c r="H195" s="6">
        <f t="shared" ref="H195:H258" si="11">100*(B195-D195)/B195</f>
        <v>0</v>
      </c>
    </row>
    <row r="196" spans="1:8" x14ac:dyDescent="0.25">
      <c r="A196" s="3">
        <v>38635</v>
      </c>
      <c r="B196" s="5">
        <v>14.75</v>
      </c>
      <c r="C196" s="5">
        <v>15.22</v>
      </c>
      <c r="D196" s="5">
        <v>14.74</v>
      </c>
      <c r="E196" s="5">
        <v>15.18</v>
      </c>
      <c r="F196" s="6">
        <f t="shared" si="9"/>
        <v>2.9152542372881336</v>
      </c>
      <c r="G196" s="6">
        <f t="shared" si="10"/>
        <v>3.1864406779661061</v>
      </c>
      <c r="H196" s="6">
        <f t="shared" si="11"/>
        <v>6.7796610169490082E-2</v>
      </c>
    </row>
    <row r="197" spans="1:8" x14ac:dyDescent="0.25">
      <c r="A197" s="3">
        <v>38636</v>
      </c>
      <c r="B197" s="5">
        <v>15.05</v>
      </c>
      <c r="C197" s="5">
        <v>15.15</v>
      </c>
      <c r="D197" s="5">
        <v>14.98</v>
      </c>
      <c r="E197" s="5">
        <v>15.09</v>
      </c>
      <c r="F197" s="6">
        <f t="shared" si="9"/>
        <v>0.26578073089700427</v>
      </c>
      <c r="G197" s="6">
        <f t="shared" si="10"/>
        <v>0.6644518272425225</v>
      </c>
      <c r="H197" s="6">
        <f t="shared" si="11"/>
        <v>0.46511627906976932</v>
      </c>
    </row>
    <row r="198" spans="1:8" x14ac:dyDescent="0.25">
      <c r="A198" s="3">
        <v>38637</v>
      </c>
      <c r="B198" s="5">
        <v>15.2</v>
      </c>
      <c r="C198" s="5">
        <v>15.32</v>
      </c>
      <c r="D198" s="5">
        <v>15.01</v>
      </c>
      <c r="E198" s="5">
        <v>15.28</v>
      </c>
      <c r="F198" s="6">
        <f t="shared" si="9"/>
        <v>0.52631578947368474</v>
      </c>
      <c r="G198" s="6">
        <f t="shared" si="10"/>
        <v>0.78947368421053288</v>
      </c>
      <c r="H198" s="6">
        <f t="shared" si="11"/>
        <v>1.2499999999999969</v>
      </c>
    </row>
    <row r="199" spans="1:8" x14ac:dyDescent="0.25">
      <c r="A199" s="3">
        <v>38638</v>
      </c>
      <c r="B199" s="5">
        <v>15.3</v>
      </c>
      <c r="C199" s="5">
        <v>15.35</v>
      </c>
      <c r="D199" s="5">
        <v>15.15</v>
      </c>
      <c r="E199" s="5">
        <v>15.28</v>
      </c>
      <c r="F199" s="6">
        <f t="shared" si="9"/>
        <v>-0.13071895424837482</v>
      </c>
      <c r="G199" s="6">
        <f t="shared" si="10"/>
        <v>0.32679738562090804</v>
      </c>
      <c r="H199" s="6">
        <f t="shared" si="11"/>
        <v>0.98039215686274739</v>
      </c>
    </row>
    <row r="200" spans="1:8" x14ac:dyDescent="0.25">
      <c r="A200" s="3">
        <v>38639</v>
      </c>
      <c r="B200" s="5">
        <v>15.2</v>
      </c>
      <c r="C200" s="5">
        <v>15.2</v>
      </c>
      <c r="D200" s="5">
        <v>14.79</v>
      </c>
      <c r="E200" s="5">
        <v>14.76</v>
      </c>
      <c r="F200" s="6">
        <f t="shared" si="9"/>
        <v>-2.8947368421052602</v>
      </c>
      <c r="G200" s="6">
        <f t="shared" si="10"/>
        <v>0</v>
      </c>
      <c r="H200" s="6">
        <f t="shared" si="11"/>
        <v>2.6973684210526327</v>
      </c>
    </row>
    <row r="201" spans="1:8" x14ac:dyDescent="0.25">
      <c r="A201" s="3">
        <v>38642</v>
      </c>
      <c r="B201" s="5">
        <v>14.7</v>
      </c>
      <c r="C201" s="5">
        <v>14.85</v>
      </c>
      <c r="D201" s="5">
        <v>14.7</v>
      </c>
      <c r="E201" s="5">
        <v>14.78</v>
      </c>
      <c r="F201" s="6">
        <f t="shared" si="9"/>
        <v>0.54421768707483043</v>
      </c>
      <c r="G201" s="6">
        <f t="shared" si="10"/>
        <v>1.0204081632653086</v>
      </c>
      <c r="H201" s="6">
        <f t="shared" si="11"/>
        <v>0</v>
      </c>
    </row>
    <row r="202" spans="1:8" x14ac:dyDescent="0.25">
      <c r="A202" s="3">
        <v>38643</v>
      </c>
      <c r="B202" s="5">
        <v>14.76</v>
      </c>
      <c r="C202" s="5">
        <v>15.02</v>
      </c>
      <c r="D202" s="5">
        <v>14.76</v>
      </c>
      <c r="E202" s="5">
        <v>14.83</v>
      </c>
      <c r="F202" s="6">
        <f t="shared" si="9"/>
        <v>0.47425474254742739</v>
      </c>
      <c r="G202" s="6">
        <f t="shared" si="10"/>
        <v>1.7615176151761502</v>
      </c>
      <c r="H202" s="6">
        <f t="shared" si="11"/>
        <v>0</v>
      </c>
    </row>
    <row r="203" spans="1:8" x14ac:dyDescent="0.25">
      <c r="A203" s="3">
        <v>38644</v>
      </c>
      <c r="B203" s="5">
        <v>14.8</v>
      </c>
      <c r="C203" s="5">
        <v>15.1</v>
      </c>
      <c r="D203" s="5">
        <v>14.61</v>
      </c>
      <c r="E203" s="5">
        <v>14.66</v>
      </c>
      <c r="F203" s="6">
        <f t="shared" si="9"/>
        <v>-0.94594594594594972</v>
      </c>
      <c r="G203" s="6">
        <f t="shared" si="10"/>
        <v>2.0270270270270196</v>
      </c>
      <c r="H203" s="6">
        <f t="shared" si="11"/>
        <v>1.2837837837837924</v>
      </c>
    </row>
    <row r="204" spans="1:8" x14ac:dyDescent="0.25">
      <c r="A204" s="3">
        <v>38645</v>
      </c>
      <c r="B204" s="5">
        <v>14.66</v>
      </c>
      <c r="C204" s="5">
        <v>15.29</v>
      </c>
      <c r="D204" s="5">
        <v>14.45</v>
      </c>
      <c r="E204" s="5">
        <v>15.17</v>
      </c>
      <c r="F204" s="6">
        <f t="shared" si="9"/>
        <v>3.4788540245566151</v>
      </c>
      <c r="G204" s="6">
        <f t="shared" si="10"/>
        <v>4.2974079126875786</v>
      </c>
      <c r="H204" s="6">
        <f t="shared" si="11"/>
        <v>1.4324693042292009</v>
      </c>
    </row>
    <row r="205" spans="1:8" x14ac:dyDescent="0.25">
      <c r="A205" s="3">
        <v>38646</v>
      </c>
      <c r="B205" s="5">
        <v>15</v>
      </c>
      <c r="C205" s="5">
        <v>15.25</v>
      </c>
      <c r="D205" s="5">
        <v>14.9</v>
      </c>
      <c r="E205" s="5">
        <v>15.11</v>
      </c>
      <c r="F205" s="6">
        <f t="shared" si="9"/>
        <v>0.73333333333332951</v>
      </c>
      <c r="G205" s="6">
        <f t="shared" si="10"/>
        <v>1.6666666666666667</v>
      </c>
      <c r="H205" s="6">
        <f t="shared" si="11"/>
        <v>0.6666666666666643</v>
      </c>
    </row>
    <row r="206" spans="1:8" x14ac:dyDescent="0.25">
      <c r="A206" s="3">
        <v>38649</v>
      </c>
      <c r="B206" s="5">
        <v>15.13</v>
      </c>
      <c r="C206" s="5">
        <v>15.17</v>
      </c>
      <c r="D206" s="5">
        <v>14.71</v>
      </c>
      <c r="E206" s="5">
        <v>14.66</v>
      </c>
      <c r="F206" s="6">
        <f t="shared" si="9"/>
        <v>-3.1064111037673539</v>
      </c>
      <c r="G206" s="6">
        <f t="shared" si="10"/>
        <v>0.2643754130865773</v>
      </c>
      <c r="H206" s="6">
        <f t="shared" si="11"/>
        <v>2.7759418374091203</v>
      </c>
    </row>
    <row r="207" spans="1:8" x14ac:dyDescent="0.25">
      <c r="A207" s="3">
        <v>38650</v>
      </c>
      <c r="B207" s="5">
        <v>14.7</v>
      </c>
      <c r="C207" s="5">
        <v>14.7</v>
      </c>
      <c r="D207" s="5">
        <v>14.5</v>
      </c>
      <c r="E207" s="5">
        <v>14.54</v>
      </c>
      <c r="F207" s="6">
        <f t="shared" si="9"/>
        <v>-1.0884353741496609</v>
      </c>
      <c r="G207" s="6">
        <f t="shared" si="10"/>
        <v>0</v>
      </c>
      <c r="H207" s="6">
        <f t="shared" si="11"/>
        <v>1.3605442176870701</v>
      </c>
    </row>
    <row r="208" spans="1:8" x14ac:dyDescent="0.25">
      <c r="A208" s="3">
        <v>38651</v>
      </c>
      <c r="B208" s="5">
        <v>14.55</v>
      </c>
      <c r="C208" s="5">
        <v>14.55</v>
      </c>
      <c r="D208" s="5">
        <v>14.04</v>
      </c>
      <c r="E208" s="5">
        <v>14.37</v>
      </c>
      <c r="F208" s="6">
        <f t="shared" si="9"/>
        <v>-1.2371134020618659</v>
      </c>
      <c r="G208" s="6">
        <f t="shared" si="10"/>
        <v>0</v>
      </c>
      <c r="H208" s="6">
        <f t="shared" si="11"/>
        <v>3.5051546391752684</v>
      </c>
    </row>
    <row r="209" spans="1:8" x14ac:dyDescent="0.25">
      <c r="A209" s="3">
        <v>38652</v>
      </c>
      <c r="B209" s="5">
        <v>14.42</v>
      </c>
      <c r="C209" s="5">
        <v>14.99</v>
      </c>
      <c r="D209" s="5">
        <v>14.42</v>
      </c>
      <c r="E209" s="5">
        <v>14.95</v>
      </c>
      <c r="F209" s="6">
        <f t="shared" si="9"/>
        <v>3.6754507628293993</v>
      </c>
      <c r="G209" s="6">
        <f t="shared" si="10"/>
        <v>3.9528432732316245</v>
      </c>
      <c r="H209" s="6">
        <f t="shared" si="11"/>
        <v>0</v>
      </c>
    </row>
    <row r="210" spans="1:8" x14ac:dyDescent="0.25">
      <c r="A210" s="3">
        <v>38653</v>
      </c>
      <c r="B210" s="5">
        <v>14.92</v>
      </c>
      <c r="C210" s="5">
        <v>15.1</v>
      </c>
      <c r="D210" s="5">
        <v>14.46</v>
      </c>
      <c r="E210" s="5">
        <v>14.51</v>
      </c>
      <c r="F210" s="6">
        <f t="shared" si="9"/>
        <v>-2.7479892761394114</v>
      </c>
      <c r="G210" s="6">
        <f t="shared" si="10"/>
        <v>1.2064343163538855</v>
      </c>
      <c r="H210" s="6">
        <f t="shared" si="11"/>
        <v>3.0831099195710392</v>
      </c>
    </row>
    <row r="211" spans="1:8" x14ac:dyDescent="0.25">
      <c r="A211" s="3">
        <v>38656</v>
      </c>
      <c r="B211" s="5">
        <v>14.35</v>
      </c>
      <c r="C211" s="5">
        <v>14.48</v>
      </c>
      <c r="D211" s="5">
        <v>14.15</v>
      </c>
      <c r="E211" s="5">
        <v>14.47</v>
      </c>
      <c r="F211" s="6">
        <f t="shared" si="9"/>
        <v>0.83623693379791642</v>
      </c>
      <c r="G211" s="6">
        <f t="shared" si="10"/>
        <v>0.90592334494774063</v>
      </c>
      <c r="H211" s="6">
        <f t="shared" si="11"/>
        <v>1.3937282229965107</v>
      </c>
    </row>
    <row r="212" spans="1:8" x14ac:dyDescent="0.25">
      <c r="A212" s="3">
        <v>38657</v>
      </c>
      <c r="B212" s="5">
        <v>14.62</v>
      </c>
      <c r="C212" s="5">
        <v>14.63</v>
      </c>
      <c r="D212" s="5">
        <v>14.5</v>
      </c>
      <c r="E212" s="5">
        <v>14.58</v>
      </c>
      <c r="F212" s="6">
        <f t="shared" si="9"/>
        <v>-0.27359781121750443</v>
      </c>
      <c r="G212" s="6">
        <f t="shared" si="10"/>
        <v>6.8399452804388264E-2</v>
      </c>
      <c r="H212" s="6">
        <f t="shared" si="11"/>
        <v>0.82079343365252544</v>
      </c>
    </row>
    <row r="213" spans="1:8" x14ac:dyDescent="0.25">
      <c r="A213" s="3">
        <v>38658</v>
      </c>
      <c r="B213" s="5">
        <v>14.6</v>
      </c>
      <c r="C213" s="5">
        <v>14.6</v>
      </c>
      <c r="D213" s="5">
        <v>14.14</v>
      </c>
      <c r="E213" s="5">
        <v>14.18</v>
      </c>
      <c r="F213" s="6">
        <f t="shared" si="9"/>
        <v>-2.8767123287671228</v>
      </c>
      <c r="G213" s="6">
        <f t="shared" si="10"/>
        <v>0</v>
      </c>
      <c r="H213" s="6">
        <f t="shared" si="11"/>
        <v>3.1506849315068433</v>
      </c>
    </row>
    <row r="214" spans="1:8" x14ac:dyDescent="0.25">
      <c r="A214" s="3">
        <v>38659</v>
      </c>
      <c r="B214" s="5">
        <v>14.02</v>
      </c>
      <c r="C214" s="5">
        <v>14.02</v>
      </c>
      <c r="D214" s="5">
        <v>13.41</v>
      </c>
      <c r="E214" s="5">
        <v>13.65</v>
      </c>
      <c r="F214" s="6">
        <f t="shared" si="9"/>
        <v>-2.6390870185449304</v>
      </c>
      <c r="G214" s="6">
        <f t="shared" si="10"/>
        <v>0</v>
      </c>
      <c r="H214" s="6">
        <f t="shared" si="11"/>
        <v>4.3509272467902953</v>
      </c>
    </row>
    <row r="215" spans="1:8" x14ac:dyDescent="0.25">
      <c r="A215" s="3">
        <v>38660</v>
      </c>
      <c r="B215" s="5">
        <v>13.5</v>
      </c>
      <c r="C215" s="5">
        <v>13.65</v>
      </c>
      <c r="D215" s="5">
        <v>13.49</v>
      </c>
      <c r="E215" s="5">
        <v>13.56</v>
      </c>
      <c r="F215" s="6">
        <f t="shared" si="9"/>
        <v>0.44444444444444814</v>
      </c>
      <c r="G215" s="6">
        <f t="shared" si="10"/>
        <v>1.1111111111111138</v>
      </c>
      <c r="H215" s="6">
        <f t="shared" si="11"/>
        <v>7.4074074074072502E-2</v>
      </c>
    </row>
    <row r="216" spans="1:8" x14ac:dyDescent="0.25">
      <c r="A216" s="3">
        <v>38663</v>
      </c>
      <c r="B216" s="5">
        <v>13.65</v>
      </c>
      <c r="C216" s="5">
        <v>13.65</v>
      </c>
      <c r="D216" s="5">
        <v>13.55</v>
      </c>
      <c r="E216" s="5">
        <v>13.5</v>
      </c>
      <c r="F216" s="6">
        <f t="shared" si="9"/>
        <v>-1.0989010989011014</v>
      </c>
      <c r="G216" s="6">
        <f t="shared" si="10"/>
        <v>0</v>
      </c>
      <c r="H216" s="6">
        <f t="shared" si="11"/>
        <v>0.73260073260073</v>
      </c>
    </row>
    <row r="217" spans="1:8" x14ac:dyDescent="0.25">
      <c r="A217" s="3">
        <v>38664</v>
      </c>
      <c r="B217" s="5">
        <v>13.41</v>
      </c>
      <c r="C217" s="5">
        <v>13.41</v>
      </c>
      <c r="D217" s="5">
        <v>13.41</v>
      </c>
      <c r="E217" s="5">
        <v>13.56</v>
      </c>
      <c r="F217" s="6">
        <f t="shared" si="9"/>
        <v>1.1185682326621951</v>
      </c>
      <c r="G217" s="6">
        <f t="shared" si="10"/>
        <v>0</v>
      </c>
      <c r="H217" s="6">
        <f t="shared" si="11"/>
        <v>0</v>
      </c>
    </row>
    <row r="218" spans="1:8" x14ac:dyDescent="0.25">
      <c r="A218" s="3">
        <v>38665</v>
      </c>
      <c r="B218" s="5">
        <v>13.35</v>
      </c>
      <c r="C218" s="5">
        <v>13.35</v>
      </c>
      <c r="D218" s="5">
        <v>13.35</v>
      </c>
      <c r="E218" s="5">
        <v>13.35</v>
      </c>
      <c r="F218" s="6">
        <f t="shared" si="9"/>
        <v>0</v>
      </c>
      <c r="G218" s="6">
        <f t="shared" si="10"/>
        <v>0</v>
      </c>
      <c r="H218" s="6">
        <f t="shared" si="11"/>
        <v>0</v>
      </c>
    </row>
    <row r="219" spans="1:8" x14ac:dyDescent="0.25">
      <c r="A219" s="3">
        <v>38666</v>
      </c>
      <c r="B219" s="5">
        <v>13.19</v>
      </c>
      <c r="C219" s="5">
        <v>13.36</v>
      </c>
      <c r="D219" s="5">
        <v>13.19</v>
      </c>
      <c r="E219" s="5">
        <v>13.1</v>
      </c>
      <c r="F219" s="6">
        <f t="shared" si="9"/>
        <v>-0.68233510235026429</v>
      </c>
      <c r="G219" s="6">
        <f t="shared" si="10"/>
        <v>1.2888551933282786</v>
      </c>
      <c r="H219" s="6">
        <f t="shared" si="11"/>
        <v>0</v>
      </c>
    </row>
    <row r="220" spans="1:8" x14ac:dyDescent="0.25">
      <c r="A220" s="3">
        <v>38667</v>
      </c>
      <c r="B220" s="5">
        <v>12.9</v>
      </c>
      <c r="C220" s="5">
        <v>12.9</v>
      </c>
      <c r="D220" s="5">
        <v>12.67</v>
      </c>
      <c r="E220" s="5">
        <v>12.7</v>
      </c>
      <c r="F220" s="6">
        <f t="shared" si="9"/>
        <v>-1.5503875968992331</v>
      </c>
      <c r="G220" s="6">
        <f t="shared" si="10"/>
        <v>0</v>
      </c>
      <c r="H220" s="6">
        <f t="shared" si="11"/>
        <v>1.7829457364341117</v>
      </c>
    </row>
    <row r="221" spans="1:8" x14ac:dyDescent="0.25">
      <c r="A221" s="3">
        <v>38670</v>
      </c>
      <c r="B221" s="5">
        <v>12.78</v>
      </c>
      <c r="C221" s="5">
        <v>12.92</v>
      </c>
      <c r="D221" s="5">
        <v>12.61</v>
      </c>
      <c r="E221" s="5">
        <v>12.87</v>
      </c>
      <c r="F221" s="6">
        <f t="shared" si="9"/>
        <v>0.70422535211267501</v>
      </c>
      <c r="G221" s="6">
        <f t="shared" si="10"/>
        <v>1.095461658841945</v>
      </c>
      <c r="H221" s="6">
        <f t="shared" si="11"/>
        <v>1.3302034428794987</v>
      </c>
    </row>
    <row r="222" spans="1:8" x14ac:dyDescent="0.25">
      <c r="A222" s="3">
        <v>38671</v>
      </c>
      <c r="B222" s="5">
        <v>12.85</v>
      </c>
      <c r="C222" s="5">
        <v>12.9</v>
      </c>
      <c r="D222" s="5">
        <v>12.65</v>
      </c>
      <c r="E222" s="5">
        <v>12.8</v>
      </c>
      <c r="F222" s="6">
        <f t="shared" si="9"/>
        <v>-0.38910505836575049</v>
      </c>
      <c r="G222" s="6">
        <f t="shared" si="10"/>
        <v>0.38910505836576431</v>
      </c>
      <c r="H222" s="6">
        <f t="shared" si="11"/>
        <v>1.5564202334630295</v>
      </c>
    </row>
    <row r="223" spans="1:8" x14ac:dyDescent="0.25">
      <c r="A223" s="3">
        <v>38672</v>
      </c>
      <c r="B223" s="5">
        <v>12.8</v>
      </c>
      <c r="C223" s="5">
        <v>12.84</v>
      </c>
      <c r="D223" s="5">
        <v>12.75</v>
      </c>
      <c r="E223" s="5">
        <v>12.76</v>
      </c>
      <c r="F223" s="6">
        <f t="shared" si="9"/>
        <v>-0.31250000000000722</v>
      </c>
      <c r="G223" s="6">
        <f t="shared" si="10"/>
        <v>0.31249999999999334</v>
      </c>
      <c r="H223" s="6">
        <f t="shared" si="11"/>
        <v>0.39062500000000555</v>
      </c>
    </row>
    <row r="224" spans="1:8" x14ac:dyDescent="0.25">
      <c r="A224" s="3">
        <v>38673</v>
      </c>
      <c r="B224" s="5">
        <v>12.54</v>
      </c>
      <c r="C224" s="5">
        <v>12.61</v>
      </c>
      <c r="D224" s="5">
        <v>12.4</v>
      </c>
      <c r="E224" s="5">
        <v>12.42</v>
      </c>
      <c r="F224" s="6">
        <f t="shared" si="9"/>
        <v>-0.95693779904305598</v>
      </c>
      <c r="G224" s="6">
        <f t="shared" si="10"/>
        <v>0.55821371610845527</v>
      </c>
      <c r="H224" s="6">
        <f t="shared" si="11"/>
        <v>1.1164274322168963</v>
      </c>
    </row>
    <row r="225" spans="1:8" x14ac:dyDescent="0.25">
      <c r="A225" s="3">
        <v>38674</v>
      </c>
      <c r="B225" s="5">
        <v>12.32</v>
      </c>
      <c r="C225" s="5">
        <v>12.32</v>
      </c>
      <c r="D225" s="5">
        <v>11.95</v>
      </c>
      <c r="E225" s="5">
        <v>12.05</v>
      </c>
      <c r="F225" s="6">
        <f t="shared" si="9"/>
        <v>-2.1915584415584379</v>
      </c>
      <c r="G225" s="6">
        <f t="shared" si="10"/>
        <v>0</v>
      </c>
      <c r="H225" s="6">
        <f t="shared" si="11"/>
        <v>3.0032467532467613</v>
      </c>
    </row>
    <row r="226" spans="1:8" x14ac:dyDescent="0.25">
      <c r="A226" s="3">
        <v>38677</v>
      </c>
      <c r="B226" s="5">
        <v>12.074999999999999</v>
      </c>
      <c r="C226" s="5">
        <v>12.2</v>
      </c>
      <c r="D226" s="5">
        <v>12.02</v>
      </c>
      <c r="E226" s="5">
        <v>12.08</v>
      </c>
      <c r="F226" s="6">
        <f t="shared" si="9"/>
        <v>4.140786749483049E-2</v>
      </c>
      <c r="G226" s="6">
        <f t="shared" si="10"/>
        <v>1.0351966873706004</v>
      </c>
      <c r="H226" s="6">
        <f t="shared" si="11"/>
        <v>0.45548654244306186</v>
      </c>
    </row>
    <row r="227" spans="1:8" x14ac:dyDescent="0.25">
      <c r="A227" s="3">
        <v>38678</v>
      </c>
      <c r="B227" s="5">
        <v>11.96</v>
      </c>
      <c r="C227" s="5">
        <v>12.1</v>
      </c>
      <c r="D227" s="5">
        <v>11.93</v>
      </c>
      <c r="E227" s="5">
        <v>12.01</v>
      </c>
      <c r="F227" s="6">
        <f t="shared" si="9"/>
        <v>0.41806020066888738</v>
      </c>
      <c r="G227" s="6">
        <f t="shared" si="10"/>
        <v>1.1705685618728996</v>
      </c>
      <c r="H227" s="6">
        <f t="shared" si="11"/>
        <v>0.25083612040134728</v>
      </c>
    </row>
    <row r="228" spans="1:8" x14ac:dyDescent="0.25">
      <c r="A228" s="3">
        <v>38679</v>
      </c>
      <c r="B228" s="5">
        <v>12.05</v>
      </c>
      <c r="C228" s="5">
        <v>12.05</v>
      </c>
      <c r="D228" s="5">
        <v>11.82</v>
      </c>
      <c r="E228" s="5">
        <v>11.94</v>
      </c>
      <c r="F228" s="6">
        <f t="shared" si="9"/>
        <v>-0.91286307053942906</v>
      </c>
      <c r="G228" s="6">
        <f t="shared" si="10"/>
        <v>0</v>
      </c>
      <c r="H228" s="6">
        <f t="shared" si="11"/>
        <v>1.9087136929460615</v>
      </c>
    </row>
    <row r="229" spans="1:8" x14ac:dyDescent="0.25">
      <c r="A229" s="3">
        <v>38681</v>
      </c>
      <c r="B229" s="5">
        <v>12.02</v>
      </c>
      <c r="C229" s="5">
        <v>12.02</v>
      </c>
      <c r="D229" s="5">
        <v>12</v>
      </c>
      <c r="E229" s="5">
        <v>11.96</v>
      </c>
      <c r="F229" s="6">
        <f t="shared" si="9"/>
        <v>-0.49916805324458174</v>
      </c>
      <c r="G229" s="6">
        <f t="shared" si="10"/>
        <v>0</v>
      </c>
      <c r="H229" s="6">
        <f t="shared" si="11"/>
        <v>0.16638935108152725</v>
      </c>
    </row>
    <row r="230" spans="1:8" x14ac:dyDescent="0.25">
      <c r="A230" s="3">
        <v>38684</v>
      </c>
      <c r="B230" s="5">
        <v>12</v>
      </c>
      <c r="C230" s="5">
        <v>12.13</v>
      </c>
      <c r="D230" s="5">
        <v>11.98</v>
      </c>
      <c r="E230" s="5">
        <v>12.06</v>
      </c>
      <c r="F230" s="6">
        <f t="shared" si="9"/>
        <v>0.50000000000000411</v>
      </c>
      <c r="G230" s="6">
        <f t="shared" si="10"/>
        <v>1.0833333333333399</v>
      </c>
      <c r="H230" s="6">
        <f t="shared" si="11"/>
        <v>0.1666666666666631</v>
      </c>
    </row>
    <row r="231" spans="1:8" x14ac:dyDescent="0.25">
      <c r="A231" s="3">
        <v>38685</v>
      </c>
      <c r="B231" s="5">
        <v>11.93</v>
      </c>
      <c r="C231" s="5">
        <v>12.14</v>
      </c>
      <c r="D231" s="5">
        <v>11.92</v>
      </c>
      <c r="E231" s="5">
        <v>12.11</v>
      </c>
      <c r="F231" s="6">
        <f t="shared" si="9"/>
        <v>1.5088013411567454</v>
      </c>
      <c r="G231" s="6">
        <f t="shared" si="10"/>
        <v>1.7602682313495461</v>
      </c>
      <c r="H231" s="6">
        <f t="shared" si="11"/>
        <v>8.3822296730928642E-2</v>
      </c>
    </row>
    <row r="232" spans="1:8" x14ac:dyDescent="0.25">
      <c r="A232" s="3">
        <v>38686</v>
      </c>
      <c r="B232" s="5">
        <v>12.13</v>
      </c>
      <c r="C232" s="5">
        <v>12.17</v>
      </c>
      <c r="D232" s="5">
        <v>12.07</v>
      </c>
      <c r="E232" s="5">
        <v>12.19</v>
      </c>
      <c r="F232" s="6">
        <f t="shared" si="9"/>
        <v>0.49464138499586741</v>
      </c>
      <c r="G232" s="6">
        <f t="shared" si="10"/>
        <v>0.32976092333057827</v>
      </c>
      <c r="H232" s="6">
        <f t="shared" si="11"/>
        <v>0.49464138499588206</v>
      </c>
    </row>
    <row r="233" spans="1:8" x14ac:dyDescent="0.25">
      <c r="A233" s="3">
        <v>38687</v>
      </c>
      <c r="B233" s="5">
        <v>13.07</v>
      </c>
      <c r="C233" s="5">
        <v>13.07</v>
      </c>
      <c r="D233" s="5">
        <v>13.07</v>
      </c>
      <c r="E233" s="5">
        <v>13.11</v>
      </c>
      <c r="F233" s="6">
        <f t="shared" si="9"/>
        <v>0.30604437643457649</v>
      </c>
      <c r="G233" s="6">
        <f t="shared" si="10"/>
        <v>0</v>
      </c>
      <c r="H233" s="6">
        <f t="shared" si="11"/>
        <v>0</v>
      </c>
    </row>
    <row r="234" spans="1:8" x14ac:dyDescent="0.25">
      <c r="A234" s="3">
        <v>38688</v>
      </c>
      <c r="B234" s="5">
        <v>13.03</v>
      </c>
      <c r="C234" s="5">
        <v>13.03</v>
      </c>
      <c r="D234" s="5">
        <v>13.03</v>
      </c>
      <c r="E234" s="5">
        <v>13.04</v>
      </c>
      <c r="F234" s="6">
        <f t="shared" si="9"/>
        <v>7.6745970836529454E-2</v>
      </c>
      <c r="G234" s="6">
        <f t="shared" si="10"/>
        <v>0</v>
      </c>
      <c r="H234" s="6">
        <f t="shared" si="11"/>
        <v>0</v>
      </c>
    </row>
    <row r="235" spans="1:8" x14ac:dyDescent="0.25">
      <c r="A235" s="3">
        <v>38691</v>
      </c>
      <c r="B235" s="5">
        <v>13.02</v>
      </c>
      <c r="C235" s="5">
        <v>13.02</v>
      </c>
      <c r="D235" s="5">
        <v>13.02</v>
      </c>
      <c r="E235" s="5">
        <v>13.02</v>
      </c>
      <c r="F235" s="6">
        <f t="shared" si="9"/>
        <v>0</v>
      </c>
      <c r="G235" s="6">
        <f t="shared" si="10"/>
        <v>0</v>
      </c>
      <c r="H235" s="6">
        <f t="shared" si="11"/>
        <v>0</v>
      </c>
    </row>
    <row r="236" spans="1:8" x14ac:dyDescent="0.25">
      <c r="A236" s="3">
        <v>38692</v>
      </c>
      <c r="B236" s="5">
        <v>12.92</v>
      </c>
      <c r="C236" s="5">
        <v>13</v>
      </c>
      <c r="D236" s="5">
        <v>12.9</v>
      </c>
      <c r="E236" s="5">
        <v>13.02</v>
      </c>
      <c r="F236" s="6">
        <f t="shared" si="9"/>
        <v>0.77399380804953288</v>
      </c>
      <c r="G236" s="6">
        <f t="shared" si="10"/>
        <v>0.61919504643962908</v>
      </c>
      <c r="H236" s="6">
        <f t="shared" si="11"/>
        <v>0.15479876160990383</v>
      </c>
    </row>
    <row r="237" spans="1:8" x14ac:dyDescent="0.25">
      <c r="A237" s="3">
        <v>38693</v>
      </c>
      <c r="B237" s="5">
        <v>12.9</v>
      </c>
      <c r="C237" s="5">
        <v>12.9</v>
      </c>
      <c r="D237" s="5">
        <v>12.9</v>
      </c>
      <c r="E237" s="5">
        <v>12.94</v>
      </c>
      <c r="F237" s="6">
        <f t="shared" si="9"/>
        <v>0.31007751937983835</v>
      </c>
      <c r="G237" s="6">
        <f t="shared" si="10"/>
        <v>0</v>
      </c>
      <c r="H237" s="6">
        <f t="shared" si="11"/>
        <v>0</v>
      </c>
    </row>
    <row r="238" spans="1:8" x14ac:dyDescent="0.25">
      <c r="A238" s="3">
        <v>38694</v>
      </c>
      <c r="B238" s="5">
        <v>12.79</v>
      </c>
      <c r="C238" s="5">
        <v>12.97</v>
      </c>
      <c r="D238" s="5">
        <v>12.79</v>
      </c>
      <c r="E238" s="5">
        <v>12.92</v>
      </c>
      <c r="F238" s="6">
        <f t="shared" si="9"/>
        <v>1.0164190774042283</v>
      </c>
      <c r="G238" s="6">
        <f t="shared" si="10"/>
        <v>1.407349491790473</v>
      </c>
      <c r="H238" s="6">
        <f t="shared" si="11"/>
        <v>0</v>
      </c>
    </row>
    <row r="239" spans="1:8" x14ac:dyDescent="0.25">
      <c r="A239" s="3">
        <v>38695</v>
      </c>
      <c r="B239" s="5">
        <v>12.74</v>
      </c>
      <c r="C239" s="5">
        <v>12.74</v>
      </c>
      <c r="D239" s="5">
        <v>12.74</v>
      </c>
      <c r="E239" s="5">
        <v>12.86</v>
      </c>
      <c r="F239" s="6">
        <f t="shared" si="9"/>
        <v>0.94191522762950719</v>
      </c>
      <c r="G239" s="6">
        <f t="shared" si="10"/>
        <v>0</v>
      </c>
      <c r="H239" s="6">
        <f t="shared" si="11"/>
        <v>0</v>
      </c>
    </row>
    <row r="240" spans="1:8" x14ac:dyDescent="0.25">
      <c r="A240" s="3">
        <v>38698</v>
      </c>
      <c r="B240" s="5">
        <v>12.92</v>
      </c>
      <c r="C240" s="5">
        <v>12.96</v>
      </c>
      <c r="D240" s="5">
        <v>12.9</v>
      </c>
      <c r="E240" s="5">
        <v>12.9</v>
      </c>
      <c r="F240" s="6">
        <f t="shared" si="9"/>
        <v>-0.15479876160990383</v>
      </c>
      <c r="G240" s="6">
        <f t="shared" si="10"/>
        <v>0.30959752321982137</v>
      </c>
      <c r="H240" s="6">
        <f t="shared" si="11"/>
        <v>0.15479876160990383</v>
      </c>
    </row>
    <row r="241" spans="1:8" x14ac:dyDescent="0.25">
      <c r="A241" s="3">
        <v>38699</v>
      </c>
      <c r="B241" s="5">
        <v>12.97</v>
      </c>
      <c r="C241" s="5">
        <v>13.07</v>
      </c>
      <c r="D241" s="5">
        <v>12.89</v>
      </c>
      <c r="E241" s="5">
        <v>12.92</v>
      </c>
      <c r="F241" s="6">
        <f t="shared" si="9"/>
        <v>-0.38550501156515582</v>
      </c>
      <c r="G241" s="6">
        <f t="shared" si="10"/>
        <v>0.77101002313029787</v>
      </c>
      <c r="H241" s="6">
        <f t="shared" si="11"/>
        <v>0.61680801850424105</v>
      </c>
    </row>
    <row r="242" spans="1:8" x14ac:dyDescent="0.25">
      <c r="A242" s="3">
        <v>38700</v>
      </c>
      <c r="B242" s="5">
        <v>12.89</v>
      </c>
      <c r="C242" s="5">
        <v>12.91</v>
      </c>
      <c r="D242" s="5">
        <v>12.89</v>
      </c>
      <c r="E242" s="5">
        <v>12.81</v>
      </c>
      <c r="F242" s="6">
        <f t="shared" si="9"/>
        <v>-0.62063615205585776</v>
      </c>
      <c r="G242" s="6">
        <f t="shared" si="10"/>
        <v>0.155159038013961</v>
      </c>
      <c r="H242" s="6">
        <f t="shared" si="11"/>
        <v>0</v>
      </c>
    </row>
    <row r="243" spans="1:8" x14ac:dyDescent="0.25">
      <c r="A243" s="3">
        <v>38701</v>
      </c>
      <c r="B243" s="5">
        <v>12.83</v>
      </c>
      <c r="C243" s="5">
        <v>12.83</v>
      </c>
      <c r="D243" s="5">
        <v>12.81</v>
      </c>
      <c r="E243" s="5">
        <v>12.78</v>
      </c>
      <c r="F243" s="6">
        <f t="shared" si="9"/>
        <v>-0.38971161340608501</v>
      </c>
      <c r="G243" s="6">
        <f t="shared" si="10"/>
        <v>0</v>
      </c>
      <c r="H243" s="6">
        <f t="shared" si="11"/>
        <v>0.15588464536242846</v>
      </c>
    </row>
    <row r="244" spans="1:8" x14ac:dyDescent="0.25">
      <c r="A244" s="3">
        <v>38702</v>
      </c>
      <c r="B244" s="5">
        <v>12.88</v>
      </c>
      <c r="C244" s="5">
        <v>12.99</v>
      </c>
      <c r="D244" s="5">
        <v>12.83</v>
      </c>
      <c r="E244" s="5">
        <v>12.93</v>
      </c>
      <c r="F244" s="6">
        <f t="shared" si="9"/>
        <v>0.38819875776396684</v>
      </c>
      <c r="G244" s="6">
        <f t="shared" si="10"/>
        <v>0.8540372670807409</v>
      </c>
      <c r="H244" s="6">
        <f t="shared" si="11"/>
        <v>0.38819875776398066</v>
      </c>
    </row>
    <row r="245" spans="1:8" x14ac:dyDescent="0.25">
      <c r="A245" s="3">
        <v>38705</v>
      </c>
      <c r="B245" s="5">
        <v>12.94</v>
      </c>
      <c r="C245" s="5">
        <v>12.94</v>
      </c>
      <c r="D245" s="5">
        <v>12.76</v>
      </c>
      <c r="E245" s="5">
        <v>12.88</v>
      </c>
      <c r="F245" s="6">
        <f t="shared" si="9"/>
        <v>-0.46367851622873818</v>
      </c>
      <c r="G245" s="6">
        <f t="shared" si="10"/>
        <v>0</v>
      </c>
      <c r="H245" s="6">
        <f t="shared" si="11"/>
        <v>1.391035548686242</v>
      </c>
    </row>
    <row r="246" spans="1:8" x14ac:dyDescent="0.25">
      <c r="A246" s="3">
        <v>38706</v>
      </c>
      <c r="B246" s="5">
        <v>12.824999999999999</v>
      </c>
      <c r="C246" s="5">
        <v>12.91</v>
      </c>
      <c r="D246" s="5">
        <v>12.68</v>
      </c>
      <c r="E246" s="5">
        <v>12.76</v>
      </c>
      <c r="F246" s="6">
        <f t="shared" si="9"/>
        <v>-0.50682261208576618</v>
      </c>
      <c r="G246" s="6">
        <f t="shared" si="10"/>
        <v>0.66276803118909056</v>
      </c>
      <c r="H246" s="6">
        <f t="shared" si="11"/>
        <v>1.1306042884990222</v>
      </c>
    </row>
    <row r="247" spans="1:8" x14ac:dyDescent="0.25">
      <c r="A247" s="3">
        <v>38707</v>
      </c>
      <c r="B247" s="5">
        <v>12.7</v>
      </c>
      <c r="C247" s="5">
        <v>12.7</v>
      </c>
      <c r="D247" s="5">
        <v>12.62</v>
      </c>
      <c r="E247" s="5">
        <v>12.59</v>
      </c>
      <c r="F247" s="6">
        <f t="shared" si="9"/>
        <v>-0.86614173228346014</v>
      </c>
      <c r="G247" s="6">
        <f t="shared" si="10"/>
        <v>0</v>
      </c>
      <c r="H247" s="6">
        <f t="shared" si="11"/>
        <v>0.62992125984252023</v>
      </c>
    </row>
    <row r="248" spans="1:8" x14ac:dyDescent="0.25">
      <c r="A248" s="3">
        <v>38708</v>
      </c>
      <c r="B248" s="5">
        <v>12.55</v>
      </c>
      <c r="C248" s="5">
        <v>12.55</v>
      </c>
      <c r="D248" s="5">
        <v>12.5</v>
      </c>
      <c r="E248" s="5">
        <v>12.48</v>
      </c>
      <c r="F248" s="6">
        <f t="shared" si="9"/>
        <v>-0.55776892430279112</v>
      </c>
      <c r="G248" s="6">
        <f t="shared" si="10"/>
        <v>0</v>
      </c>
      <c r="H248" s="6">
        <f t="shared" si="11"/>
        <v>0.39840637450199767</v>
      </c>
    </row>
    <row r="249" spans="1:8" x14ac:dyDescent="0.25">
      <c r="A249" s="3">
        <v>38709</v>
      </c>
      <c r="B249" s="5">
        <v>12.45</v>
      </c>
      <c r="C249" s="5">
        <v>12.45</v>
      </c>
      <c r="D249" s="5">
        <v>12.12</v>
      </c>
      <c r="E249" s="5">
        <v>12.21</v>
      </c>
      <c r="F249" s="6">
        <f t="shared" si="9"/>
        <v>-1.9277108433734815</v>
      </c>
      <c r="G249" s="6">
        <f t="shared" si="10"/>
        <v>0</v>
      </c>
      <c r="H249" s="6">
        <f t="shared" si="11"/>
        <v>2.6506024096385548</v>
      </c>
    </row>
    <row r="250" spans="1:8" x14ac:dyDescent="0.25">
      <c r="A250" s="3">
        <v>38713</v>
      </c>
      <c r="B250" s="5">
        <v>12.12</v>
      </c>
      <c r="C250" s="5">
        <v>12.5</v>
      </c>
      <c r="D250" s="5">
        <v>12.12</v>
      </c>
      <c r="E250" s="5">
        <v>12.45</v>
      </c>
      <c r="F250" s="6">
        <f t="shared" si="9"/>
        <v>2.7227722772277234</v>
      </c>
      <c r="G250" s="6">
        <f t="shared" si="10"/>
        <v>3.1353135313531419</v>
      </c>
      <c r="H250" s="6">
        <f t="shared" si="11"/>
        <v>0</v>
      </c>
    </row>
    <row r="251" spans="1:8" x14ac:dyDescent="0.25">
      <c r="A251" s="3">
        <v>38714</v>
      </c>
      <c r="B251" s="5">
        <v>12.43</v>
      </c>
      <c r="C251" s="5">
        <v>12.43</v>
      </c>
      <c r="D251" s="5">
        <v>12.26</v>
      </c>
      <c r="E251" s="5">
        <v>12.32</v>
      </c>
      <c r="F251" s="6">
        <f t="shared" si="9"/>
        <v>-0.88495575221238487</v>
      </c>
      <c r="G251" s="6">
        <f t="shared" si="10"/>
        <v>0</v>
      </c>
      <c r="H251" s="6">
        <f t="shared" si="11"/>
        <v>1.367658889782783</v>
      </c>
    </row>
    <row r="252" spans="1:8" x14ac:dyDescent="0.25">
      <c r="A252" s="3">
        <v>38715</v>
      </c>
      <c r="B252" s="5">
        <v>12.34</v>
      </c>
      <c r="C252" s="5">
        <v>12.34</v>
      </c>
      <c r="D252" s="5">
        <v>12.3</v>
      </c>
      <c r="E252" s="5">
        <v>12.32</v>
      </c>
      <c r="F252" s="6">
        <f t="shared" si="9"/>
        <v>-0.16207455429497222</v>
      </c>
      <c r="G252" s="6">
        <f t="shared" si="10"/>
        <v>0</v>
      </c>
      <c r="H252" s="6">
        <f t="shared" si="11"/>
        <v>0.32414910858994445</v>
      </c>
    </row>
    <row r="253" spans="1:8" x14ac:dyDescent="0.25">
      <c r="A253" s="3">
        <v>38716</v>
      </c>
      <c r="B253" s="5">
        <v>12.42</v>
      </c>
      <c r="C253" s="5">
        <v>12.49</v>
      </c>
      <c r="D253" s="5">
        <v>12.42</v>
      </c>
      <c r="E253" s="5">
        <v>12.45</v>
      </c>
      <c r="F253" s="6">
        <f t="shared" si="9"/>
        <v>0.24154589371980162</v>
      </c>
      <c r="G253" s="6">
        <f t="shared" si="10"/>
        <v>0.56360708534621806</v>
      </c>
      <c r="H253" s="6">
        <f t="shared" si="11"/>
        <v>0</v>
      </c>
    </row>
    <row r="254" spans="1:8" x14ac:dyDescent="0.25">
      <c r="A254" s="3">
        <v>38720</v>
      </c>
      <c r="B254" s="5">
        <v>14</v>
      </c>
      <c r="C254" s="5">
        <v>14.2</v>
      </c>
      <c r="D254" s="5">
        <v>13.8</v>
      </c>
      <c r="E254" s="5">
        <v>13.88</v>
      </c>
      <c r="F254" s="6">
        <f t="shared" si="9"/>
        <v>-0.85714285714285154</v>
      </c>
      <c r="G254" s="6">
        <f t="shared" si="10"/>
        <v>1.4285714285714235</v>
      </c>
      <c r="H254" s="6">
        <f t="shared" si="11"/>
        <v>1.4285714285714235</v>
      </c>
    </row>
    <row r="255" spans="1:8" x14ac:dyDescent="0.25">
      <c r="A255" s="3">
        <v>38721</v>
      </c>
      <c r="B255" s="5">
        <v>13.85</v>
      </c>
      <c r="C255" s="5">
        <v>13.9</v>
      </c>
      <c r="D255" s="5">
        <v>13.69</v>
      </c>
      <c r="E255" s="5">
        <v>13.84</v>
      </c>
      <c r="F255" s="6">
        <f t="shared" si="9"/>
        <v>-7.2202166064980408E-2</v>
      </c>
      <c r="G255" s="6">
        <f t="shared" si="10"/>
        <v>0.36101083032491488</v>
      </c>
      <c r="H255" s="6">
        <f t="shared" si="11"/>
        <v>1.1552346570397123</v>
      </c>
    </row>
    <row r="256" spans="1:8" x14ac:dyDescent="0.25">
      <c r="A256" s="3">
        <v>38722</v>
      </c>
      <c r="B256" s="5">
        <v>13.76</v>
      </c>
      <c r="C256" s="5">
        <v>13.78</v>
      </c>
      <c r="D256" s="5">
        <v>13.63</v>
      </c>
      <c r="E256" s="5">
        <v>13.73</v>
      </c>
      <c r="F256" s="6">
        <f t="shared" si="9"/>
        <v>-0.21802325581394885</v>
      </c>
      <c r="G256" s="6">
        <f t="shared" si="10"/>
        <v>0.14534883720929923</v>
      </c>
      <c r="H256" s="6">
        <f t="shared" si="11"/>
        <v>0.94476744186045791</v>
      </c>
    </row>
    <row r="257" spans="1:8" x14ac:dyDescent="0.25">
      <c r="A257" s="3">
        <v>38723</v>
      </c>
      <c r="B257" s="5">
        <v>13.69</v>
      </c>
      <c r="C257" s="5">
        <v>13.7</v>
      </c>
      <c r="D257" s="5">
        <v>13.37</v>
      </c>
      <c r="E257" s="5">
        <v>13.53</v>
      </c>
      <c r="F257" s="6">
        <f t="shared" si="9"/>
        <v>-1.16873630387144</v>
      </c>
      <c r="G257" s="6">
        <f t="shared" si="10"/>
        <v>7.3046018991963377E-2</v>
      </c>
      <c r="H257" s="6">
        <f t="shared" si="11"/>
        <v>2.33747260774288</v>
      </c>
    </row>
    <row r="258" spans="1:8" x14ac:dyDescent="0.25">
      <c r="A258" s="3">
        <v>38726</v>
      </c>
      <c r="B258" s="5">
        <v>13.42</v>
      </c>
      <c r="C258" s="5">
        <v>13.5</v>
      </c>
      <c r="D258" s="5">
        <v>13.22</v>
      </c>
      <c r="E258" s="5">
        <v>13.29</v>
      </c>
      <c r="F258" s="6">
        <f t="shared" si="9"/>
        <v>-0.96870342771982698</v>
      </c>
      <c r="G258" s="6">
        <f t="shared" si="10"/>
        <v>0.59612518628912126</v>
      </c>
      <c r="H258" s="6">
        <f t="shared" si="11"/>
        <v>1.4903129657227965</v>
      </c>
    </row>
    <row r="259" spans="1:8" x14ac:dyDescent="0.25">
      <c r="A259" s="3">
        <v>38727</v>
      </c>
      <c r="B259" s="5">
        <v>13.17</v>
      </c>
      <c r="C259" s="5">
        <v>13.3</v>
      </c>
      <c r="D259" s="5">
        <v>12.99</v>
      </c>
      <c r="E259" s="5">
        <v>13.04</v>
      </c>
      <c r="F259" s="6">
        <f t="shared" ref="F259:F322" si="12">100*(E259-B259)/B259</f>
        <v>-0.98709187547456934</v>
      </c>
      <c r="G259" s="6">
        <f t="shared" ref="G259:G322" si="13">100*(C259-B259)/B259</f>
        <v>0.98709187547456934</v>
      </c>
      <c r="H259" s="6">
        <f t="shared" ref="H259:H322" si="14">100*(B259-D259)/B259</f>
        <v>1.3667425968109317</v>
      </c>
    </row>
    <row r="260" spans="1:8" x14ac:dyDescent="0.25">
      <c r="A260" s="3">
        <v>38728</v>
      </c>
      <c r="B260" s="5">
        <v>12.93</v>
      </c>
      <c r="C260" s="5">
        <v>12.95</v>
      </c>
      <c r="D260" s="5">
        <v>12.75</v>
      </c>
      <c r="E260" s="5">
        <v>12.84</v>
      </c>
      <c r="F260" s="6">
        <f t="shared" si="12"/>
        <v>-0.6960556844547553</v>
      </c>
      <c r="G260" s="6">
        <f t="shared" si="13"/>
        <v>0.15467904098994256</v>
      </c>
      <c r="H260" s="6">
        <f t="shared" si="14"/>
        <v>1.3921113689095106</v>
      </c>
    </row>
    <row r="261" spans="1:8" x14ac:dyDescent="0.25">
      <c r="A261" s="3">
        <v>38729</v>
      </c>
      <c r="B261" s="5">
        <v>12.89</v>
      </c>
      <c r="C261" s="5">
        <v>13.05</v>
      </c>
      <c r="D261" s="5">
        <v>12.88</v>
      </c>
      <c r="E261" s="5">
        <v>12.99</v>
      </c>
      <c r="F261" s="6">
        <f t="shared" si="12"/>
        <v>0.77579519006981879</v>
      </c>
      <c r="G261" s="6">
        <f t="shared" si="13"/>
        <v>1.2412723041117155</v>
      </c>
      <c r="H261" s="6">
        <f t="shared" si="14"/>
        <v>7.7579519006980499E-2</v>
      </c>
    </row>
    <row r="262" spans="1:8" x14ac:dyDescent="0.25">
      <c r="A262" s="3">
        <v>38730</v>
      </c>
      <c r="B262" s="5">
        <v>13</v>
      </c>
      <c r="C262" s="5">
        <v>13.06</v>
      </c>
      <c r="D262" s="5">
        <v>12.92</v>
      </c>
      <c r="E262" s="5">
        <v>12.95</v>
      </c>
      <c r="F262" s="6">
        <f t="shared" si="12"/>
        <v>-0.38461538461539008</v>
      </c>
      <c r="G262" s="6">
        <f t="shared" si="13"/>
        <v>0.46153846153846534</v>
      </c>
      <c r="H262" s="6">
        <f t="shared" si="14"/>
        <v>0.61538461538461597</v>
      </c>
    </row>
    <row r="263" spans="1:8" x14ac:dyDescent="0.25">
      <c r="A263" s="3">
        <v>38734</v>
      </c>
      <c r="B263" s="5">
        <v>13</v>
      </c>
      <c r="C263" s="5">
        <v>13.13</v>
      </c>
      <c r="D263" s="5">
        <v>13</v>
      </c>
      <c r="E263" s="5">
        <v>13.09</v>
      </c>
      <c r="F263" s="6">
        <f t="shared" si="12"/>
        <v>0.69230769230769118</v>
      </c>
      <c r="G263" s="6">
        <f t="shared" si="13"/>
        <v>1.000000000000006</v>
      </c>
      <c r="H263" s="6">
        <f t="shared" si="14"/>
        <v>0</v>
      </c>
    </row>
    <row r="264" spans="1:8" x14ac:dyDescent="0.25">
      <c r="A264" s="3">
        <v>38735</v>
      </c>
      <c r="B264" s="5">
        <v>13.29</v>
      </c>
      <c r="C264" s="5">
        <v>13.34</v>
      </c>
      <c r="D264" s="5">
        <v>13.25</v>
      </c>
      <c r="E264" s="5">
        <v>13.27</v>
      </c>
      <c r="F264" s="6">
        <f t="shared" si="12"/>
        <v>-0.15048908954100507</v>
      </c>
      <c r="G264" s="6">
        <f t="shared" si="13"/>
        <v>0.37622272385252609</v>
      </c>
      <c r="H264" s="6">
        <f t="shared" si="14"/>
        <v>0.30097817908201013</v>
      </c>
    </row>
    <row r="265" spans="1:8" x14ac:dyDescent="0.25">
      <c r="A265" s="3">
        <v>38736</v>
      </c>
      <c r="B265" s="5">
        <v>13.15</v>
      </c>
      <c r="C265" s="5">
        <v>13.15</v>
      </c>
      <c r="D265" s="5">
        <v>13.09</v>
      </c>
      <c r="E265" s="5">
        <v>13.11</v>
      </c>
      <c r="F265" s="6">
        <f t="shared" si="12"/>
        <v>-0.30418250950571046</v>
      </c>
      <c r="G265" s="6">
        <f t="shared" si="13"/>
        <v>0</v>
      </c>
      <c r="H265" s="6">
        <f t="shared" si="14"/>
        <v>0.45627376425855892</v>
      </c>
    </row>
    <row r="266" spans="1:8" x14ac:dyDescent="0.25">
      <c r="A266" s="3">
        <v>38737</v>
      </c>
      <c r="B266" s="5">
        <v>13.3</v>
      </c>
      <c r="C266" s="5">
        <v>13.56</v>
      </c>
      <c r="D266" s="5">
        <v>13.25</v>
      </c>
      <c r="E266" s="5">
        <v>13.53</v>
      </c>
      <c r="F266" s="6">
        <f t="shared" si="12"/>
        <v>1.7293233082706665</v>
      </c>
      <c r="G266" s="6">
        <f t="shared" si="13"/>
        <v>1.9548872180451111</v>
      </c>
      <c r="H266" s="6">
        <f t="shared" si="14"/>
        <v>0.37593984962406546</v>
      </c>
    </row>
    <row r="267" spans="1:8" x14ac:dyDescent="0.25">
      <c r="A267" s="3">
        <v>38740</v>
      </c>
      <c r="B267" s="5">
        <v>13.64</v>
      </c>
      <c r="C267" s="5">
        <v>13.72</v>
      </c>
      <c r="D267" s="5">
        <v>13.54</v>
      </c>
      <c r="E267" s="5">
        <v>13.74</v>
      </c>
      <c r="F267" s="6">
        <f t="shared" si="12"/>
        <v>0.73313782991202081</v>
      </c>
      <c r="G267" s="6">
        <f t="shared" si="13"/>
        <v>0.58651026392961925</v>
      </c>
      <c r="H267" s="6">
        <f t="shared" si="14"/>
        <v>0.7331378299120338</v>
      </c>
    </row>
    <row r="268" spans="1:8" x14ac:dyDescent="0.25">
      <c r="A268" s="3">
        <v>38741</v>
      </c>
      <c r="B268" s="5">
        <v>13.71</v>
      </c>
      <c r="C268" s="5">
        <v>13.75</v>
      </c>
      <c r="D268" s="5">
        <v>13.57</v>
      </c>
      <c r="E268" s="5">
        <v>13.56</v>
      </c>
      <c r="F268" s="6">
        <f t="shared" si="12"/>
        <v>-1.094091903719915</v>
      </c>
      <c r="G268" s="6">
        <f t="shared" si="13"/>
        <v>0.29175784099197044</v>
      </c>
      <c r="H268" s="6">
        <f t="shared" si="14"/>
        <v>1.0211524434719224</v>
      </c>
    </row>
    <row r="269" spans="1:8" x14ac:dyDescent="0.25">
      <c r="A269" s="3">
        <v>38742</v>
      </c>
      <c r="B269" s="5">
        <v>13.52</v>
      </c>
      <c r="C269" s="5">
        <v>13.52</v>
      </c>
      <c r="D269" s="5">
        <v>13.12</v>
      </c>
      <c r="E269" s="5">
        <v>13.32</v>
      </c>
      <c r="F269" s="6">
        <f t="shared" si="12"/>
        <v>-1.4792899408283973</v>
      </c>
      <c r="G269" s="6">
        <f t="shared" si="13"/>
        <v>0</v>
      </c>
      <c r="H269" s="6">
        <f t="shared" si="14"/>
        <v>2.9585798816568074</v>
      </c>
    </row>
    <row r="270" spans="1:8" x14ac:dyDescent="0.25">
      <c r="A270" s="3">
        <v>38743</v>
      </c>
      <c r="B270" s="5">
        <v>13.14</v>
      </c>
      <c r="C270" s="5">
        <v>13.14</v>
      </c>
      <c r="D270" s="5">
        <v>12.95</v>
      </c>
      <c r="E270" s="5">
        <v>12.92</v>
      </c>
      <c r="F270" s="6">
        <f t="shared" si="12"/>
        <v>-1.674277016742775</v>
      </c>
      <c r="G270" s="6">
        <f t="shared" si="13"/>
        <v>0</v>
      </c>
      <c r="H270" s="6">
        <f t="shared" si="14"/>
        <v>1.4459665144596747</v>
      </c>
    </row>
    <row r="271" spans="1:8" x14ac:dyDescent="0.25">
      <c r="A271" s="3">
        <v>38744</v>
      </c>
      <c r="B271" s="5">
        <v>13.47</v>
      </c>
      <c r="C271" s="5">
        <v>13.47</v>
      </c>
      <c r="D271" s="5">
        <v>12.69</v>
      </c>
      <c r="E271" s="5">
        <v>12.72</v>
      </c>
      <c r="F271" s="6">
        <f t="shared" si="12"/>
        <v>-5.5679287305122491</v>
      </c>
      <c r="G271" s="6">
        <f t="shared" si="13"/>
        <v>0</v>
      </c>
      <c r="H271" s="6">
        <f t="shared" si="14"/>
        <v>5.7906458797327476</v>
      </c>
    </row>
    <row r="272" spans="1:8" x14ac:dyDescent="0.25">
      <c r="A272" s="3">
        <v>38747</v>
      </c>
      <c r="B272" s="5">
        <v>12.81</v>
      </c>
      <c r="C272" s="5">
        <v>12.84</v>
      </c>
      <c r="D272" s="5">
        <v>12.5</v>
      </c>
      <c r="E272" s="5">
        <v>12.53</v>
      </c>
      <c r="F272" s="6">
        <f t="shared" si="12"/>
        <v>-2.1857923497267846</v>
      </c>
      <c r="G272" s="6">
        <f t="shared" si="13"/>
        <v>0.23419203747072098</v>
      </c>
      <c r="H272" s="6">
        <f t="shared" si="14"/>
        <v>2.4199843871975055</v>
      </c>
    </row>
    <row r="273" spans="1:8" x14ac:dyDescent="0.25">
      <c r="A273" s="3">
        <v>38748</v>
      </c>
      <c r="B273" s="5">
        <v>12.5</v>
      </c>
      <c r="C273" s="5">
        <v>12.8</v>
      </c>
      <c r="D273" s="5">
        <v>12.5</v>
      </c>
      <c r="E273" s="5">
        <v>12.7</v>
      </c>
      <c r="F273" s="6">
        <f t="shared" si="12"/>
        <v>1.5999999999999943</v>
      </c>
      <c r="G273" s="6">
        <f t="shared" si="13"/>
        <v>2.4000000000000057</v>
      </c>
      <c r="H273" s="6">
        <f t="shared" si="14"/>
        <v>0</v>
      </c>
    </row>
    <row r="274" spans="1:8" x14ac:dyDescent="0.25">
      <c r="A274" s="3">
        <v>38749</v>
      </c>
      <c r="B274" s="5">
        <v>13.03</v>
      </c>
      <c r="C274" s="5">
        <v>13.1</v>
      </c>
      <c r="D274" s="5">
        <v>13.03</v>
      </c>
      <c r="E274" s="5">
        <v>13.14</v>
      </c>
      <c r="F274" s="6">
        <f t="shared" si="12"/>
        <v>0.84420567920185119</v>
      </c>
      <c r="G274" s="6">
        <f t="shared" si="13"/>
        <v>0.53722179585571983</v>
      </c>
      <c r="H274" s="6">
        <f t="shared" si="14"/>
        <v>0</v>
      </c>
    </row>
    <row r="275" spans="1:8" x14ac:dyDescent="0.25">
      <c r="A275" s="3">
        <v>38750</v>
      </c>
      <c r="B275" s="5">
        <v>13.25</v>
      </c>
      <c r="C275" s="5">
        <v>13.28</v>
      </c>
      <c r="D275" s="5">
        <v>13.25</v>
      </c>
      <c r="E275" s="5">
        <v>13.23</v>
      </c>
      <c r="F275" s="6">
        <f t="shared" si="12"/>
        <v>-0.15094339622641187</v>
      </c>
      <c r="G275" s="6">
        <f t="shared" si="13"/>
        <v>0.22641509433961782</v>
      </c>
      <c r="H275" s="6">
        <f t="shared" si="14"/>
        <v>0</v>
      </c>
    </row>
    <row r="276" spans="1:8" x14ac:dyDescent="0.25">
      <c r="A276" s="3">
        <v>38751</v>
      </c>
      <c r="B276" s="5">
        <v>13.33</v>
      </c>
      <c r="C276" s="5">
        <v>13.33</v>
      </c>
      <c r="D276" s="5">
        <v>13.07</v>
      </c>
      <c r="E276" s="5">
        <v>13.17</v>
      </c>
      <c r="F276" s="6">
        <f t="shared" si="12"/>
        <v>-1.2003000750187558</v>
      </c>
      <c r="G276" s="6">
        <f t="shared" si="13"/>
        <v>0</v>
      </c>
      <c r="H276" s="6">
        <f t="shared" si="14"/>
        <v>1.9504876219054748</v>
      </c>
    </row>
    <row r="277" spans="1:8" x14ac:dyDescent="0.25">
      <c r="A277" s="3">
        <v>38754</v>
      </c>
      <c r="B277" s="5">
        <v>13.1</v>
      </c>
      <c r="C277" s="5">
        <v>13.2</v>
      </c>
      <c r="D277" s="5">
        <v>13.1</v>
      </c>
      <c r="E277" s="5">
        <v>13.23</v>
      </c>
      <c r="F277" s="6">
        <f t="shared" si="12"/>
        <v>0.99236641221374644</v>
      </c>
      <c r="G277" s="6">
        <f t="shared" si="13"/>
        <v>0.76335877862595147</v>
      </c>
      <c r="H277" s="6">
        <f t="shared" si="14"/>
        <v>0</v>
      </c>
    </row>
    <row r="278" spans="1:8" x14ac:dyDescent="0.25">
      <c r="A278" s="3">
        <v>38755</v>
      </c>
      <c r="B278" s="5">
        <v>13.3</v>
      </c>
      <c r="C278" s="5">
        <v>13.32</v>
      </c>
      <c r="D278" s="5">
        <v>13.3</v>
      </c>
      <c r="E278" s="5">
        <v>13.29</v>
      </c>
      <c r="F278" s="6">
        <f t="shared" si="12"/>
        <v>-7.518796992482378E-2</v>
      </c>
      <c r="G278" s="6">
        <f t="shared" si="13"/>
        <v>0.15037593984962086</v>
      </c>
      <c r="H278" s="6">
        <f t="shared" si="14"/>
        <v>0</v>
      </c>
    </row>
    <row r="279" spans="1:8" x14ac:dyDescent="0.25">
      <c r="A279" s="3">
        <v>38756</v>
      </c>
      <c r="B279" s="5">
        <v>13.18</v>
      </c>
      <c r="C279" s="5">
        <v>13.18</v>
      </c>
      <c r="D279" s="5">
        <v>13</v>
      </c>
      <c r="E279" s="5">
        <v>13.05</v>
      </c>
      <c r="F279" s="6">
        <f t="shared" si="12"/>
        <v>-0.9863429438543172</v>
      </c>
      <c r="G279" s="6">
        <f t="shared" si="13"/>
        <v>0</v>
      </c>
      <c r="H279" s="6">
        <f t="shared" si="14"/>
        <v>1.3657056145675244</v>
      </c>
    </row>
    <row r="280" spans="1:8" x14ac:dyDescent="0.25">
      <c r="A280" s="3">
        <v>38757</v>
      </c>
      <c r="B280" s="5">
        <v>13</v>
      </c>
      <c r="C280" s="5">
        <v>13</v>
      </c>
      <c r="D280" s="5">
        <v>12.8</v>
      </c>
      <c r="E280" s="5">
        <v>12.89</v>
      </c>
      <c r="F280" s="6">
        <f t="shared" si="12"/>
        <v>-0.84615384615384182</v>
      </c>
      <c r="G280" s="6">
        <f t="shared" si="13"/>
        <v>0</v>
      </c>
      <c r="H280" s="6">
        <f t="shared" si="14"/>
        <v>1.538461538461533</v>
      </c>
    </row>
    <row r="281" spans="1:8" x14ac:dyDescent="0.25">
      <c r="A281" s="3">
        <v>38758</v>
      </c>
      <c r="B281" s="5">
        <v>13</v>
      </c>
      <c r="C281" s="5">
        <v>13.08</v>
      </c>
      <c r="D281" s="5">
        <v>12.8</v>
      </c>
      <c r="E281" s="5">
        <v>12.85</v>
      </c>
      <c r="F281" s="6">
        <f t="shared" si="12"/>
        <v>-1.1538461538461566</v>
      </c>
      <c r="G281" s="6">
        <f t="shared" si="13"/>
        <v>0.61538461538461597</v>
      </c>
      <c r="H281" s="6">
        <f t="shared" si="14"/>
        <v>1.538461538461533</v>
      </c>
    </row>
    <row r="282" spans="1:8" x14ac:dyDescent="0.25">
      <c r="A282" s="3">
        <v>38761</v>
      </c>
      <c r="B282" s="5">
        <v>12.9</v>
      </c>
      <c r="C282" s="5">
        <v>13.15</v>
      </c>
      <c r="D282" s="5">
        <v>12.9</v>
      </c>
      <c r="E282" s="5">
        <v>13.07</v>
      </c>
      <c r="F282" s="6">
        <f t="shared" si="12"/>
        <v>1.3178294573643405</v>
      </c>
      <c r="G282" s="6">
        <f t="shared" si="13"/>
        <v>1.9379844961240309</v>
      </c>
      <c r="H282" s="6">
        <f t="shared" si="14"/>
        <v>0</v>
      </c>
    </row>
    <row r="283" spans="1:8" x14ac:dyDescent="0.25">
      <c r="A283" s="3">
        <v>38762</v>
      </c>
      <c r="B283" s="5">
        <v>13.22</v>
      </c>
      <c r="C283" s="5">
        <v>13.22</v>
      </c>
      <c r="D283" s="5">
        <v>12.9</v>
      </c>
      <c r="E283" s="5">
        <v>12.93</v>
      </c>
      <c r="F283" s="6">
        <f t="shared" si="12"/>
        <v>-2.193645990922851</v>
      </c>
      <c r="G283" s="6">
        <f t="shared" si="13"/>
        <v>0</v>
      </c>
      <c r="H283" s="6">
        <f t="shared" si="14"/>
        <v>2.4205748865355541</v>
      </c>
    </row>
    <row r="284" spans="1:8" x14ac:dyDescent="0.25">
      <c r="A284" s="3">
        <v>38763</v>
      </c>
      <c r="B284" s="5">
        <v>13</v>
      </c>
      <c r="C284" s="5">
        <v>13.12</v>
      </c>
      <c r="D284" s="5">
        <v>12.95</v>
      </c>
      <c r="E284" s="5">
        <v>12.99</v>
      </c>
      <c r="F284" s="6">
        <f t="shared" si="12"/>
        <v>-7.692307692307529E-2</v>
      </c>
      <c r="G284" s="6">
        <f t="shared" si="13"/>
        <v>0.92307692307691702</v>
      </c>
      <c r="H284" s="6">
        <f t="shared" si="14"/>
        <v>0.38461538461539008</v>
      </c>
    </row>
    <row r="285" spans="1:8" x14ac:dyDescent="0.25">
      <c r="A285" s="3">
        <v>38764</v>
      </c>
      <c r="B285" s="5">
        <v>12.98</v>
      </c>
      <c r="C285" s="5">
        <v>12.98</v>
      </c>
      <c r="D285" s="5">
        <v>12.7</v>
      </c>
      <c r="E285" s="5">
        <v>12.74</v>
      </c>
      <c r="F285" s="6">
        <f t="shared" si="12"/>
        <v>-1.8489984591679522</v>
      </c>
      <c r="G285" s="6">
        <f t="shared" si="13"/>
        <v>0</v>
      </c>
      <c r="H285" s="6">
        <f t="shared" si="14"/>
        <v>2.1571648690292844</v>
      </c>
    </row>
    <row r="286" spans="1:8" x14ac:dyDescent="0.25">
      <c r="A286" s="3">
        <v>38765</v>
      </c>
      <c r="B286" s="5">
        <v>12.82</v>
      </c>
      <c r="C286" s="5">
        <v>12.82</v>
      </c>
      <c r="D286" s="5">
        <v>12.65</v>
      </c>
      <c r="E286" s="5">
        <v>12.6</v>
      </c>
      <c r="F286" s="6">
        <f t="shared" si="12"/>
        <v>-1.7160686427457148</v>
      </c>
      <c r="G286" s="6">
        <f t="shared" si="13"/>
        <v>0</v>
      </c>
      <c r="H286" s="6">
        <f t="shared" si="14"/>
        <v>1.3260530421216843</v>
      </c>
    </row>
    <row r="287" spans="1:8" x14ac:dyDescent="0.25">
      <c r="A287" s="3">
        <v>38769</v>
      </c>
      <c r="B287" s="5">
        <v>12.48</v>
      </c>
      <c r="C287" s="5">
        <v>12.55</v>
      </c>
      <c r="D287" s="5">
        <v>12.43</v>
      </c>
      <c r="E287" s="5">
        <v>12.44</v>
      </c>
      <c r="F287" s="6">
        <f t="shared" si="12"/>
        <v>-0.32051282051282792</v>
      </c>
      <c r="G287" s="6">
        <f t="shared" si="13"/>
        <v>0.56089743589743812</v>
      </c>
      <c r="H287" s="6">
        <f t="shared" si="14"/>
        <v>0.40064102564103132</v>
      </c>
    </row>
    <row r="288" spans="1:8" x14ac:dyDescent="0.25">
      <c r="A288" s="3">
        <v>38770</v>
      </c>
      <c r="B288" s="5">
        <v>12.34</v>
      </c>
      <c r="C288" s="5">
        <v>12.34</v>
      </c>
      <c r="D288" s="5">
        <v>12.2</v>
      </c>
      <c r="E288" s="5">
        <v>12.19</v>
      </c>
      <c r="F288" s="6">
        <f t="shared" si="12"/>
        <v>-1.2155591572123206</v>
      </c>
      <c r="G288" s="6">
        <f t="shared" si="13"/>
        <v>0</v>
      </c>
      <c r="H288" s="6">
        <f t="shared" si="14"/>
        <v>1.1345218800648345</v>
      </c>
    </row>
    <row r="289" spans="1:8" x14ac:dyDescent="0.25">
      <c r="A289" s="3">
        <v>38771</v>
      </c>
      <c r="B289" s="5">
        <v>12.28</v>
      </c>
      <c r="C289" s="5">
        <v>12.29</v>
      </c>
      <c r="D289" s="5">
        <v>12.28</v>
      </c>
      <c r="E289" s="5">
        <v>12.2</v>
      </c>
      <c r="F289" s="6">
        <f t="shared" si="12"/>
        <v>-0.65146579804560323</v>
      </c>
      <c r="G289" s="6">
        <f t="shared" si="13"/>
        <v>8.1433224755698599E-2</v>
      </c>
      <c r="H289" s="6">
        <f t="shared" si="14"/>
        <v>0</v>
      </c>
    </row>
    <row r="290" spans="1:8" x14ac:dyDescent="0.25">
      <c r="A290" s="3">
        <v>38772</v>
      </c>
      <c r="B290" s="5">
        <v>12.2</v>
      </c>
      <c r="C290" s="5">
        <v>12.8</v>
      </c>
      <c r="D290" s="5">
        <v>12.1</v>
      </c>
      <c r="E290" s="5">
        <v>12.1</v>
      </c>
      <c r="F290" s="6">
        <f t="shared" si="12"/>
        <v>-0.81967213114753812</v>
      </c>
      <c r="G290" s="6">
        <f t="shared" si="13"/>
        <v>4.9180327868852576</v>
      </c>
      <c r="H290" s="6">
        <f t="shared" si="14"/>
        <v>0.81967213114753812</v>
      </c>
    </row>
    <row r="291" spans="1:8" x14ac:dyDescent="0.25">
      <c r="A291" s="3">
        <v>38775</v>
      </c>
      <c r="B291" s="5">
        <v>11.99</v>
      </c>
      <c r="C291" s="5">
        <v>12</v>
      </c>
      <c r="D291" s="5">
        <v>11.95</v>
      </c>
      <c r="E291" s="5">
        <v>11.96</v>
      </c>
      <c r="F291" s="6">
        <f t="shared" si="12"/>
        <v>-0.2502085070892357</v>
      </c>
      <c r="G291" s="6">
        <f t="shared" si="13"/>
        <v>8.3402835696411895E-2</v>
      </c>
      <c r="H291" s="6">
        <f t="shared" si="14"/>
        <v>0.3336113427856624</v>
      </c>
    </row>
    <row r="292" spans="1:8" x14ac:dyDescent="0.25">
      <c r="A292" s="3">
        <v>38776</v>
      </c>
      <c r="B292" s="5">
        <v>12.02</v>
      </c>
      <c r="C292" s="5">
        <v>12.25</v>
      </c>
      <c r="D292" s="5">
        <v>11.91</v>
      </c>
      <c r="E292" s="5">
        <v>12.19</v>
      </c>
      <c r="F292" s="6">
        <f t="shared" si="12"/>
        <v>1.4143094841930111</v>
      </c>
      <c r="G292" s="6">
        <f t="shared" si="13"/>
        <v>1.9134775374376076</v>
      </c>
      <c r="H292" s="6">
        <f t="shared" si="14"/>
        <v>0.9151414309484146</v>
      </c>
    </row>
    <row r="293" spans="1:8" x14ac:dyDescent="0.25">
      <c r="A293" s="3">
        <v>38777</v>
      </c>
      <c r="B293" s="5">
        <v>12.91</v>
      </c>
      <c r="C293" s="5">
        <v>12.91</v>
      </c>
      <c r="D293" s="5">
        <v>12.7</v>
      </c>
      <c r="E293" s="5">
        <v>12.75</v>
      </c>
      <c r="F293" s="6">
        <f t="shared" si="12"/>
        <v>-1.2393493415956633</v>
      </c>
      <c r="G293" s="6">
        <f t="shared" si="13"/>
        <v>0</v>
      </c>
      <c r="H293" s="6">
        <f t="shared" si="14"/>
        <v>1.6266460108443133</v>
      </c>
    </row>
    <row r="294" spans="1:8" x14ac:dyDescent="0.25">
      <c r="A294" s="3">
        <v>38778</v>
      </c>
      <c r="B294" s="5">
        <v>12.68</v>
      </c>
      <c r="C294" s="5">
        <v>12.8</v>
      </c>
      <c r="D294" s="5">
        <v>12.68</v>
      </c>
      <c r="E294" s="5">
        <v>12.78</v>
      </c>
      <c r="F294" s="6">
        <f t="shared" si="12"/>
        <v>0.7886435331230256</v>
      </c>
      <c r="G294" s="6">
        <f t="shared" si="13"/>
        <v>0.94637223974764195</v>
      </c>
      <c r="H294" s="6">
        <f t="shared" si="14"/>
        <v>0</v>
      </c>
    </row>
    <row r="295" spans="1:8" x14ac:dyDescent="0.25">
      <c r="A295" s="3">
        <v>38779</v>
      </c>
      <c r="B295" s="5">
        <v>12.96</v>
      </c>
      <c r="C295" s="5">
        <v>12.96</v>
      </c>
      <c r="D295" s="5">
        <v>12.63</v>
      </c>
      <c r="E295" s="5">
        <v>12.76</v>
      </c>
      <c r="F295" s="6">
        <f t="shared" si="12"/>
        <v>-1.5432098765432181</v>
      </c>
      <c r="G295" s="6">
        <f t="shared" si="13"/>
        <v>0</v>
      </c>
      <c r="H295" s="6">
        <f t="shared" si="14"/>
        <v>2.5462962962962967</v>
      </c>
    </row>
    <row r="296" spans="1:8" x14ac:dyDescent="0.25">
      <c r="A296" s="3">
        <v>38782</v>
      </c>
      <c r="B296" s="5">
        <v>12.88</v>
      </c>
      <c r="C296" s="5">
        <v>12.9</v>
      </c>
      <c r="D296" s="5">
        <v>12.88</v>
      </c>
      <c r="E296" s="5">
        <v>12.85</v>
      </c>
      <c r="F296" s="6">
        <f t="shared" si="12"/>
        <v>-0.23291925465839391</v>
      </c>
      <c r="G296" s="6">
        <f t="shared" si="13"/>
        <v>0.15527950310558675</v>
      </c>
      <c r="H296" s="6">
        <f t="shared" si="14"/>
        <v>0</v>
      </c>
    </row>
    <row r="297" spans="1:8" x14ac:dyDescent="0.25">
      <c r="A297" s="3">
        <v>38783</v>
      </c>
      <c r="B297" s="5">
        <v>12.95</v>
      </c>
      <c r="C297" s="5">
        <v>13.01</v>
      </c>
      <c r="D297" s="5">
        <v>12.94</v>
      </c>
      <c r="E297" s="5">
        <v>12.94</v>
      </c>
      <c r="F297" s="6">
        <f t="shared" si="12"/>
        <v>-7.7220077220075581E-2</v>
      </c>
      <c r="G297" s="6">
        <f t="shared" si="13"/>
        <v>0.46332046332046717</v>
      </c>
      <c r="H297" s="6">
        <f t="shared" si="14"/>
        <v>7.7220077220075581E-2</v>
      </c>
    </row>
    <row r="298" spans="1:8" x14ac:dyDescent="0.25">
      <c r="A298" s="3">
        <v>38784</v>
      </c>
      <c r="B298" s="5">
        <v>12.91</v>
      </c>
      <c r="C298" s="5">
        <v>12.91</v>
      </c>
      <c r="D298" s="5">
        <v>12.85</v>
      </c>
      <c r="E298" s="5">
        <v>12.85</v>
      </c>
      <c r="F298" s="6">
        <f t="shared" si="12"/>
        <v>-0.46475600309837722</v>
      </c>
      <c r="G298" s="6">
        <f t="shared" si="13"/>
        <v>0</v>
      </c>
      <c r="H298" s="6">
        <f t="shared" si="14"/>
        <v>0.46475600309837722</v>
      </c>
    </row>
    <row r="299" spans="1:8" x14ac:dyDescent="0.25">
      <c r="A299" s="3">
        <v>38785</v>
      </c>
      <c r="B299" s="5">
        <v>12.94</v>
      </c>
      <c r="C299" s="5">
        <v>12.94</v>
      </c>
      <c r="D299" s="5">
        <v>12.9</v>
      </c>
      <c r="E299" s="5">
        <v>12.9</v>
      </c>
      <c r="F299" s="6">
        <f t="shared" si="12"/>
        <v>-0.30911901081915882</v>
      </c>
      <c r="G299" s="6">
        <f t="shared" si="13"/>
        <v>0</v>
      </c>
      <c r="H299" s="6">
        <f t="shared" si="14"/>
        <v>0.30911901081915882</v>
      </c>
    </row>
    <row r="300" spans="1:8" x14ac:dyDescent="0.25">
      <c r="A300" s="3">
        <v>38786</v>
      </c>
      <c r="B300" s="5">
        <v>12.8</v>
      </c>
      <c r="C300" s="5">
        <v>12.9</v>
      </c>
      <c r="D300" s="5">
        <v>12.8</v>
      </c>
      <c r="E300" s="5">
        <v>12.81</v>
      </c>
      <c r="F300" s="6">
        <f t="shared" si="12"/>
        <v>7.8124999999998335E-2</v>
      </c>
      <c r="G300" s="6">
        <f t="shared" si="13"/>
        <v>0.78124999999999722</v>
      </c>
      <c r="H300" s="6">
        <f t="shared" si="14"/>
        <v>0</v>
      </c>
    </row>
    <row r="301" spans="1:8" x14ac:dyDescent="0.25">
      <c r="A301" s="3">
        <v>38789</v>
      </c>
      <c r="B301" s="5">
        <v>12.75</v>
      </c>
      <c r="C301" s="5">
        <v>12.81</v>
      </c>
      <c r="D301" s="5">
        <v>12.7</v>
      </c>
      <c r="E301" s="5">
        <v>12.77</v>
      </c>
      <c r="F301" s="6">
        <f t="shared" si="12"/>
        <v>0.15686274509803588</v>
      </c>
      <c r="G301" s="6">
        <f t="shared" si="13"/>
        <v>0.47058823529412153</v>
      </c>
      <c r="H301" s="6">
        <f t="shared" si="14"/>
        <v>0.39215686274510358</v>
      </c>
    </row>
    <row r="302" spans="1:8" x14ac:dyDescent="0.25">
      <c r="A302" s="3">
        <v>38790</v>
      </c>
      <c r="B302" s="5">
        <v>12.75</v>
      </c>
      <c r="C302" s="5">
        <v>12.75</v>
      </c>
      <c r="D302" s="5">
        <v>12.61</v>
      </c>
      <c r="E302" s="5">
        <v>12.66</v>
      </c>
      <c r="F302" s="6">
        <f t="shared" si="12"/>
        <v>-0.70588235294117541</v>
      </c>
      <c r="G302" s="6">
        <f t="shared" si="13"/>
        <v>0</v>
      </c>
      <c r="H302" s="6">
        <f t="shared" si="14"/>
        <v>1.098039215686279</v>
      </c>
    </row>
    <row r="303" spans="1:8" x14ac:dyDescent="0.25">
      <c r="A303" s="3">
        <v>38791</v>
      </c>
      <c r="B303" s="5">
        <v>12.67</v>
      </c>
      <c r="C303" s="5">
        <v>12.7</v>
      </c>
      <c r="D303" s="5">
        <v>12.6</v>
      </c>
      <c r="E303" s="5">
        <v>12.66</v>
      </c>
      <c r="F303" s="6">
        <f t="shared" si="12"/>
        <v>-7.892659826361316E-2</v>
      </c>
      <c r="G303" s="6">
        <f t="shared" si="13"/>
        <v>0.23677979479083947</v>
      </c>
      <c r="H303" s="6">
        <f t="shared" si="14"/>
        <v>0.55248618784530612</v>
      </c>
    </row>
    <row r="304" spans="1:8" x14ac:dyDescent="0.25">
      <c r="A304" s="3">
        <v>38792</v>
      </c>
      <c r="B304" s="5">
        <v>12.65</v>
      </c>
      <c r="C304" s="5">
        <v>12.65</v>
      </c>
      <c r="D304" s="5">
        <v>12.46</v>
      </c>
      <c r="E304" s="5">
        <v>12.45</v>
      </c>
      <c r="F304" s="6">
        <f t="shared" si="12"/>
        <v>-1.5810276679841981</v>
      </c>
      <c r="G304" s="6">
        <f t="shared" si="13"/>
        <v>0</v>
      </c>
      <c r="H304" s="6">
        <f t="shared" si="14"/>
        <v>1.5019762845849762</v>
      </c>
    </row>
    <row r="305" spans="1:8" x14ac:dyDescent="0.25">
      <c r="A305" s="3">
        <v>38793</v>
      </c>
      <c r="B305" s="5">
        <v>12.5</v>
      </c>
      <c r="C305" s="5">
        <v>12.53</v>
      </c>
      <c r="D305" s="5">
        <v>12.4</v>
      </c>
      <c r="E305" s="5">
        <v>12.47</v>
      </c>
      <c r="F305" s="6">
        <f t="shared" si="12"/>
        <v>-0.23999999999999488</v>
      </c>
      <c r="G305" s="6">
        <f t="shared" si="13"/>
        <v>0.23999999999999488</v>
      </c>
      <c r="H305" s="6">
        <f t="shared" si="14"/>
        <v>0.79999999999999716</v>
      </c>
    </row>
    <row r="306" spans="1:8" x14ac:dyDescent="0.25">
      <c r="A306" s="3">
        <v>38796</v>
      </c>
      <c r="B306" s="5">
        <v>12.55</v>
      </c>
      <c r="C306" s="5">
        <v>12.61</v>
      </c>
      <c r="D306" s="5">
        <v>12.5</v>
      </c>
      <c r="E306" s="5">
        <v>12.56</v>
      </c>
      <c r="F306" s="6">
        <f t="shared" si="12"/>
        <v>7.9681274900396698E-2</v>
      </c>
      <c r="G306" s="6">
        <f t="shared" si="13"/>
        <v>0.47808764940238024</v>
      </c>
      <c r="H306" s="6">
        <f t="shared" si="14"/>
        <v>0.39840637450199767</v>
      </c>
    </row>
    <row r="307" spans="1:8" x14ac:dyDescent="0.25">
      <c r="A307" s="3">
        <v>38797</v>
      </c>
      <c r="B307" s="5">
        <v>12.6</v>
      </c>
      <c r="C307" s="5">
        <v>12.6</v>
      </c>
      <c r="D307" s="5">
        <v>12.5</v>
      </c>
      <c r="E307" s="5">
        <v>12.62</v>
      </c>
      <c r="F307" s="6">
        <f t="shared" si="12"/>
        <v>0.15873015873015536</v>
      </c>
      <c r="G307" s="6">
        <f t="shared" si="13"/>
        <v>0</v>
      </c>
      <c r="H307" s="6">
        <f t="shared" si="14"/>
        <v>0.79365079365079083</v>
      </c>
    </row>
    <row r="308" spans="1:8" x14ac:dyDescent="0.25">
      <c r="A308" s="3">
        <v>38798</v>
      </c>
      <c r="B308" s="5">
        <v>12.52</v>
      </c>
      <c r="C308" s="5">
        <v>12.55</v>
      </c>
      <c r="D308" s="5">
        <v>12.36</v>
      </c>
      <c r="E308" s="5">
        <v>12.43</v>
      </c>
      <c r="F308" s="6">
        <f t="shared" si="12"/>
        <v>-0.71884984025558996</v>
      </c>
      <c r="G308" s="6">
        <f t="shared" si="13"/>
        <v>0.23961661341853943</v>
      </c>
      <c r="H308" s="6">
        <f t="shared" si="14"/>
        <v>1.2779552715654965</v>
      </c>
    </row>
    <row r="309" spans="1:8" x14ac:dyDescent="0.25">
      <c r="A309" s="3">
        <v>38799</v>
      </c>
      <c r="B309" s="5">
        <v>12.45</v>
      </c>
      <c r="C309" s="5">
        <v>12.45</v>
      </c>
      <c r="D309" s="5">
        <v>12.45</v>
      </c>
      <c r="E309" s="5">
        <v>12.45</v>
      </c>
      <c r="F309" s="6">
        <f t="shared" si="12"/>
        <v>0</v>
      </c>
      <c r="G309" s="6">
        <f t="shared" si="13"/>
        <v>0</v>
      </c>
      <c r="H309" s="6">
        <f t="shared" si="14"/>
        <v>0</v>
      </c>
    </row>
    <row r="310" spans="1:8" x14ac:dyDescent="0.25">
      <c r="A310" s="3">
        <v>38800</v>
      </c>
      <c r="B310" s="5">
        <v>12.5</v>
      </c>
      <c r="C310" s="5">
        <v>12.5</v>
      </c>
      <c r="D310" s="5">
        <v>12.34</v>
      </c>
      <c r="E310" s="5">
        <v>12.36</v>
      </c>
      <c r="F310" s="6">
        <f t="shared" si="12"/>
        <v>-1.1200000000000045</v>
      </c>
      <c r="G310" s="6">
        <f t="shared" si="13"/>
        <v>0</v>
      </c>
      <c r="H310" s="6">
        <f t="shared" si="14"/>
        <v>1.2800000000000011</v>
      </c>
    </row>
    <row r="311" spans="1:8" x14ac:dyDescent="0.25">
      <c r="A311" s="3">
        <v>38803</v>
      </c>
      <c r="B311" s="5">
        <v>12.4</v>
      </c>
      <c r="C311" s="5">
        <v>12.4</v>
      </c>
      <c r="D311" s="5">
        <v>12.3</v>
      </c>
      <c r="E311" s="5">
        <v>12.38</v>
      </c>
      <c r="F311" s="6">
        <f t="shared" si="12"/>
        <v>-0.16129032258064172</v>
      </c>
      <c r="G311" s="6">
        <f t="shared" si="13"/>
        <v>0</v>
      </c>
      <c r="H311" s="6">
        <f t="shared" si="14"/>
        <v>0.80645161290322287</v>
      </c>
    </row>
    <row r="312" spans="1:8" x14ac:dyDescent="0.25">
      <c r="A312" s="3">
        <v>38804</v>
      </c>
      <c r="B312" s="5">
        <v>12.1</v>
      </c>
      <c r="C312" s="5">
        <v>12.35</v>
      </c>
      <c r="D312" s="5">
        <v>12.1</v>
      </c>
      <c r="E312" s="5">
        <v>12.35</v>
      </c>
      <c r="F312" s="6">
        <f t="shared" si="12"/>
        <v>2.0661157024793391</v>
      </c>
      <c r="G312" s="6">
        <f t="shared" si="13"/>
        <v>2.0661157024793391</v>
      </c>
      <c r="H312" s="6">
        <f t="shared" si="14"/>
        <v>0</v>
      </c>
    </row>
    <row r="313" spans="1:8" x14ac:dyDescent="0.25">
      <c r="A313" s="3">
        <v>38805</v>
      </c>
      <c r="B313" s="5">
        <v>12.18</v>
      </c>
      <c r="C313" s="5">
        <v>12.18</v>
      </c>
      <c r="D313" s="5">
        <v>12.02</v>
      </c>
      <c r="E313" s="5">
        <v>12.06</v>
      </c>
      <c r="F313" s="6">
        <f t="shared" si="12"/>
        <v>-0.98522167487684087</v>
      </c>
      <c r="G313" s="6">
        <f t="shared" si="13"/>
        <v>0</v>
      </c>
      <c r="H313" s="6">
        <f t="shared" si="14"/>
        <v>1.3136288998357977</v>
      </c>
    </row>
    <row r="314" spans="1:8" x14ac:dyDescent="0.25">
      <c r="A314" s="3">
        <v>38806</v>
      </c>
      <c r="B314" s="5">
        <v>11.91</v>
      </c>
      <c r="C314" s="5">
        <v>12.07</v>
      </c>
      <c r="D314" s="5">
        <v>11.87</v>
      </c>
      <c r="E314" s="5">
        <v>12</v>
      </c>
      <c r="F314" s="6">
        <f t="shared" si="12"/>
        <v>0.75566750629722801</v>
      </c>
      <c r="G314" s="6">
        <f t="shared" si="13"/>
        <v>1.3434089000839642</v>
      </c>
      <c r="H314" s="6">
        <f t="shared" si="14"/>
        <v>0.33585222502099854</v>
      </c>
    </row>
    <row r="315" spans="1:8" x14ac:dyDescent="0.25">
      <c r="A315" s="3">
        <v>38807</v>
      </c>
      <c r="B315" s="5">
        <v>12.1</v>
      </c>
      <c r="C315" s="5">
        <v>12.12</v>
      </c>
      <c r="D315" s="5">
        <v>12.1</v>
      </c>
      <c r="E315" s="5">
        <v>12.12</v>
      </c>
      <c r="F315" s="6">
        <f t="shared" si="12"/>
        <v>0.16528925619834359</v>
      </c>
      <c r="G315" s="6">
        <f t="shared" si="13"/>
        <v>0.16528925619834359</v>
      </c>
      <c r="H315" s="6">
        <f t="shared" si="14"/>
        <v>0</v>
      </c>
    </row>
    <row r="316" spans="1:8" x14ac:dyDescent="0.25">
      <c r="A316" s="3">
        <v>38810</v>
      </c>
      <c r="B316" s="5">
        <v>12.7</v>
      </c>
      <c r="C316" s="5">
        <v>12.78</v>
      </c>
      <c r="D316" s="5">
        <v>12.59</v>
      </c>
      <c r="E316" s="5">
        <v>12.76</v>
      </c>
      <c r="F316" s="6">
        <f t="shared" si="12"/>
        <v>0.4724409448818937</v>
      </c>
      <c r="G316" s="6">
        <f t="shared" si="13"/>
        <v>0.62992125984252023</v>
      </c>
      <c r="H316" s="6">
        <f t="shared" si="14"/>
        <v>0.86614173228346014</v>
      </c>
    </row>
    <row r="317" spans="1:8" x14ac:dyDescent="0.25">
      <c r="A317" s="3">
        <v>38811</v>
      </c>
      <c r="B317" s="5">
        <v>12.71</v>
      </c>
      <c r="C317" s="5">
        <v>12.75</v>
      </c>
      <c r="D317" s="5">
        <v>12.68</v>
      </c>
      <c r="E317" s="5">
        <v>12.72</v>
      </c>
      <c r="F317" s="6">
        <f t="shared" si="12"/>
        <v>7.8678206136898396E-2</v>
      </c>
      <c r="G317" s="6">
        <f t="shared" si="13"/>
        <v>0.31471282454759358</v>
      </c>
      <c r="H317" s="6">
        <f t="shared" si="14"/>
        <v>0.23603461841070916</v>
      </c>
    </row>
    <row r="318" spans="1:8" x14ac:dyDescent="0.25">
      <c r="A318" s="3">
        <v>38812</v>
      </c>
      <c r="B318" s="5">
        <v>12.63</v>
      </c>
      <c r="C318" s="5">
        <v>12.65</v>
      </c>
      <c r="D318" s="5">
        <v>12.55</v>
      </c>
      <c r="E318" s="5">
        <v>12.56</v>
      </c>
      <c r="F318" s="6">
        <f t="shared" si="12"/>
        <v>-0.55423594615993887</v>
      </c>
      <c r="G318" s="6">
        <f t="shared" si="13"/>
        <v>0.15835312747426422</v>
      </c>
      <c r="H318" s="6">
        <f t="shared" si="14"/>
        <v>0.63341250989707099</v>
      </c>
    </row>
    <row r="319" spans="1:8" x14ac:dyDescent="0.25">
      <c r="A319" s="3">
        <v>38813</v>
      </c>
      <c r="B319" s="5">
        <v>12.56</v>
      </c>
      <c r="C319" s="5">
        <v>12.56</v>
      </c>
      <c r="D319" s="5">
        <v>12.37</v>
      </c>
      <c r="E319" s="5">
        <v>12.38</v>
      </c>
      <c r="F319" s="6">
        <f t="shared" si="12"/>
        <v>-1.4331210191082779</v>
      </c>
      <c r="G319" s="6">
        <f t="shared" si="13"/>
        <v>0</v>
      </c>
      <c r="H319" s="6">
        <f t="shared" si="14"/>
        <v>1.5127388535031949</v>
      </c>
    </row>
    <row r="320" spans="1:8" x14ac:dyDescent="0.25">
      <c r="A320" s="3">
        <v>38814</v>
      </c>
      <c r="B320" s="5">
        <v>12.37</v>
      </c>
      <c r="C320" s="5">
        <v>12.66</v>
      </c>
      <c r="D320" s="5">
        <v>12.37</v>
      </c>
      <c r="E320" s="5">
        <v>12.64</v>
      </c>
      <c r="F320" s="6">
        <f t="shared" si="12"/>
        <v>2.1827000808407546</v>
      </c>
      <c r="G320" s="6">
        <f t="shared" si="13"/>
        <v>2.3443815683104359</v>
      </c>
      <c r="H320" s="6">
        <f t="shared" si="14"/>
        <v>0</v>
      </c>
    </row>
    <row r="321" spans="1:8" x14ac:dyDescent="0.25">
      <c r="A321" s="3">
        <v>38817</v>
      </c>
      <c r="B321" s="5">
        <v>12.55</v>
      </c>
      <c r="C321" s="5">
        <v>12.75</v>
      </c>
      <c r="D321" s="5">
        <v>12.53</v>
      </c>
      <c r="E321" s="5">
        <v>12.72</v>
      </c>
      <c r="F321" s="6">
        <f t="shared" si="12"/>
        <v>1.3545816733067724</v>
      </c>
      <c r="G321" s="6">
        <f t="shared" si="13"/>
        <v>1.5936254980079623</v>
      </c>
      <c r="H321" s="6">
        <f t="shared" si="14"/>
        <v>0.15936254980080755</v>
      </c>
    </row>
    <row r="322" spans="1:8" x14ac:dyDescent="0.25">
      <c r="A322" s="3">
        <v>38818</v>
      </c>
      <c r="B322" s="5">
        <v>12.65</v>
      </c>
      <c r="C322" s="5">
        <v>12.93</v>
      </c>
      <c r="D322" s="5">
        <v>12.62</v>
      </c>
      <c r="E322" s="5">
        <v>12.87</v>
      </c>
      <c r="F322" s="6">
        <f t="shared" si="12"/>
        <v>1.7391304347825998</v>
      </c>
      <c r="G322" s="6">
        <f t="shared" si="13"/>
        <v>2.2134387351778604</v>
      </c>
      <c r="H322" s="6">
        <f t="shared" si="14"/>
        <v>0.23715415019763744</v>
      </c>
    </row>
    <row r="323" spans="1:8" x14ac:dyDescent="0.25">
      <c r="A323" s="3">
        <v>38819</v>
      </c>
      <c r="B323" s="5">
        <v>12.87</v>
      </c>
      <c r="C323" s="5">
        <v>13</v>
      </c>
      <c r="D323" s="5">
        <v>12.8</v>
      </c>
      <c r="E323" s="5">
        <v>12.98</v>
      </c>
      <c r="F323" s="6">
        <f t="shared" ref="F323:F386" si="15">100*(E323-B323)/B323</f>
        <v>0.8547008547008641</v>
      </c>
      <c r="G323" s="6">
        <f t="shared" ref="G323:G386" si="16">100*(C323-B323)/B323</f>
        <v>1.0101010101010162</v>
      </c>
      <c r="H323" s="6">
        <f t="shared" ref="H323:H386" si="17">100*(B323-D323)/B323</f>
        <v>0.54390054390053233</v>
      </c>
    </row>
    <row r="324" spans="1:8" x14ac:dyDescent="0.25">
      <c r="A324" s="3">
        <v>38820</v>
      </c>
      <c r="B324" s="5">
        <v>12.99</v>
      </c>
      <c r="C324" s="5">
        <v>13</v>
      </c>
      <c r="D324" s="5">
        <v>12.95</v>
      </c>
      <c r="E324" s="5">
        <v>12.95</v>
      </c>
      <c r="F324" s="6">
        <f t="shared" si="15"/>
        <v>-0.30792917628946054</v>
      </c>
      <c r="G324" s="6">
        <f t="shared" si="16"/>
        <v>7.6982294072361721E-2</v>
      </c>
      <c r="H324" s="6">
        <f t="shared" si="17"/>
        <v>0.30792917628946054</v>
      </c>
    </row>
    <row r="325" spans="1:8" x14ac:dyDescent="0.25">
      <c r="A325" s="3">
        <v>38824</v>
      </c>
      <c r="B325" s="5">
        <v>13.02</v>
      </c>
      <c r="C325" s="5">
        <v>13.02</v>
      </c>
      <c r="D325" s="5">
        <v>12.9</v>
      </c>
      <c r="E325" s="5">
        <v>12.99</v>
      </c>
      <c r="F325" s="6">
        <f t="shared" si="15"/>
        <v>-0.23041474654377389</v>
      </c>
      <c r="G325" s="6">
        <f t="shared" si="16"/>
        <v>0</v>
      </c>
      <c r="H325" s="6">
        <f t="shared" si="17"/>
        <v>0.92165898617510922</v>
      </c>
    </row>
    <row r="326" spans="1:8" x14ac:dyDescent="0.25">
      <c r="A326" s="3">
        <v>38825</v>
      </c>
      <c r="B326" s="5">
        <v>12.9</v>
      </c>
      <c r="C326" s="5">
        <v>12.99</v>
      </c>
      <c r="D326" s="5">
        <v>12.55</v>
      </c>
      <c r="E326" s="5">
        <v>12.62</v>
      </c>
      <c r="F326" s="6">
        <f t="shared" si="15"/>
        <v>-2.1705426356589235</v>
      </c>
      <c r="G326" s="6">
        <f t="shared" si="16"/>
        <v>0.69767441860465007</v>
      </c>
      <c r="H326" s="6">
        <f t="shared" si="17"/>
        <v>2.7131782945736407</v>
      </c>
    </row>
    <row r="327" spans="1:8" x14ac:dyDescent="0.25">
      <c r="A327" s="3">
        <v>38826</v>
      </c>
      <c r="B327" s="5">
        <v>12.65</v>
      </c>
      <c r="C327" s="5">
        <v>12.65</v>
      </c>
      <c r="D327" s="5">
        <v>12.57</v>
      </c>
      <c r="E327" s="5">
        <v>12.61</v>
      </c>
      <c r="F327" s="6">
        <f t="shared" si="15"/>
        <v>-0.31620553359684522</v>
      </c>
      <c r="G327" s="6">
        <f t="shared" si="16"/>
        <v>0</v>
      </c>
      <c r="H327" s="6">
        <f t="shared" si="17"/>
        <v>0.63241106719367646</v>
      </c>
    </row>
    <row r="328" spans="1:8" x14ac:dyDescent="0.25">
      <c r="A328" s="3">
        <v>38827</v>
      </c>
      <c r="B328" s="5">
        <v>12.47</v>
      </c>
      <c r="C328" s="5">
        <v>12.49</v>
      </c>
      <c r="D328" s="5">
        <v>12.4</v>
      </c>
      <c r="E328" s="5">
        <v>12.44</v>
      </c>
      <c r="F328" s="6">
        <f t="shared" si="15"/>
        <v>-0.24057738572575088</v>
      </c>
      <c r="G328" s="6">
        <f t="shared" si="16"/>
        <v>0.16038492381715777</v>
      </c>
      <c r="H328" s="6">
        <f t="shared" si="17"/>
        <v>0.56134723336006642</v>
      </c>
    </row>
    <row r="329" spans="1:8" x14ac:dyDescent="0.25">
      <c r="A329" s="3">
        <v>38828</v>
      </c>
      <c r="B329" s="5">
        <v>12.4</v>
      </c>
      <c r="C329" s="5">
        <v>12.6</v>
      </c>
      <c r="D329" s="5">
        <v>12.35</v>
      </c>
      <c r="E329" s="5">
        <v>12.64</v>
      </c>
      <c r="F329" s="6">
        <f t="shared" si="15"/>
        <v>1.9354838709677435</v>
      </c>
      <c r="G329" s="6">
        <f t="shared" si="16"/>
        <v>1.6129032258064457</v>
      </c>
      <c r="H329" s="6">
        <f t="shared" si="17"/>
        <v>0.4032258064516186</v>
      </c>
    </row>
    <row r="330" spans="1:8" x14ac:dyDescent="0.25">
      <c r="A330" s="3">
        <v>38831</v>
      </c>
      <c r="B330" s="5">
        <v>12.52</v>
      </c>
      <c r="C330" s="5">
        <v>12.7</v>
      </c>
      <c r="D330" s="5">
        <v>12.52</v>
      </c>
      <c r="E330" s="5">
        <v>12.59</v>
      </c>
      <c r="F330" s="6">
        <f t="shared" si="15"/>
        <v>0.55910543130990642</v>
      </c>
      <c r="G330" s="6">
        <f t="shared" si="16"/>
        <v>1.4376996805111799</v>
      </c>
      <c r="H330" s="6">
        <f t="shared" si="17"/>
        <v>0</v>
      </c>
    </row>
    <row r="331" spans="1:8" x14ac:dyDescent="0.25">
      <c r="A331" s="3">
        <v>38832</v>
      </c>
      <c r="B331" s="5">
        <v>12.59</v>
      </c>
      <c r="C331" s="5">
        <v>12.65</v>
      </c>
      <c r="D331" s="5">
        <v>12.55</v>
      </c>
      <c r="E331" s="5">
        <v>12.59</v>
      </c>
      <c r="F331" s="6">
        <f t="shared" si="15"/>
        <v>0</v>
      </c>
      <c r="G331" s="6">
        <f t="shared" si="16"/>
        <v>0.47656870532168782</v>
      </c>
      <c r="H331" s="6">
        <f t="shared" si="17"/>
        <v>0.31771247021444915</v>
      </c>
    </row>
    <row r="332" spans="1:8" x14ac:dyDescent="0.25">
      <c r="A332" s="3">
        <v>38833</v>
      </c>
      <c r="B332" s="5">
        <v>12.5</v>
      </c>
      <c r="C332" s="5">
        <v>12.5</v>
      </c>
      <c r="D332" s="5">
        <v>12.34</v>
      </c>
      <c r="E332" s="5">
        <v>12.42</v>
      </c>
      <c r="F332" s="6">
        <f t="shared" si="15"/>
        <v>-0.64000000000000057</v>
      </c>
      <c r="G332" s="6">
        <f t="shared" si="16"/>
        <v>0</v>
      </c>
      <c r="H332" s="6">
        <f t="shared" si="17"/>
        <v>1.2800000000000011</v>
      </c>
    </row>
    <row r="333" spans="1:8" x14ac:dyDescent="0.25">
      <c r="A333" s="3">
        <v>38834</v>
      </c>
      <c r="B333" s="5">
        <v>12.36</v>
      </c>
      <c r="C333" s="5">
        <v>12.55</v>
      </c>
      <c r="D333" s="5">
        <v>12.28</v>
      </c>
      <c r="E333" s="5">
        <v>12.35</v>
      </c>
      <c r="F333" s="6">
        <f t="shared" si="15"/>
        <v>-8.0906148867312191E-2</v>
      </c>
      <c r="G333" s="6">
        <f t="shared" si="16"/>
        <v>1.5372168284789749</v>
      </c>
      <c r="H333" s="6">
        <f t="shared" si="17"/>
        <v>0.64724919093851196</v>
      </c>
    </row>
    <row r="334" spans="1:8" x14ac:dyDescent="0.25">
      <c r="A334" s="3">
        <v>38835</v>
      </c>
      <c r="B334" s="5">
        <v>12.4</v>
      </c>
      <c r="C334" s="5">
        <v>12.48</v>
      </c>
      <c r="D334" s="5">
        <v>12.23</v>
      </c>
      <c r="E334" s="5">
        <v>12.23</v>
      </c>
      <c r="F334" s="6">
        <f t="shared" si="15"/>
        <v>-1.3709677419354833</v>
      </c>
      <c r="G334" s="6">
        <f t="shared" si="16"/>
        <v>0.64516129032258118</v>
      </c>
      <c r="H334" s="6">
        <f t="shared" si="17"/>
        <v>1.3709677419354833</v>
      </c>
    </row>
    <row r="335" spans="1:8" x14ac:dyDescent="0.25">
      <c r="A335" s="3">
        <v>38838</v>
      </c>
      <c r="B335" s="5">
        <v>12.57</v>
      </c>
      <c r="C335" s="5">
        <v>12.6</v>
      </c>
      <c r="D335" s="5">
        <v>12.57</v>
      </c>
      <c r="E335" s="5">
        <v>12.65</v>
      </c>
      <c r="F335" s="6">
        <f t="shared" si="15"/>
        <v>0.63643595863166325</v>
      </c>
      <c r="G335" s="6">
        <f t="shared" si="16"/>
        <v>0.23866348448686842</v>
      </c>
      <c r="H335" s="6">
        <f t="shared" si="17"/>
        <v>0</v>
      </c>
    </row>
    <row r="336" spans="1:8" x14ac:dyDescent="0.25">
      <c r="A336" s="3">
        <v>38839</v>
      </c>
      <c r="B336" s="5">
        <v>12.6</v>
      </c>
      <c r="C336" s="5">
        <v>12.6</v>
      </c>
      <c r="D336" s="5">
        <v>12.53</v>
      </c>
      <c r="E336" s="5">
        <v>12.52</v>
      </c>
      <c r="F336" s="6">
        <f t="shared" si="15"/>
        <v>-0.63492063492063555</v>
      </c>
      <c r="G336" s="6">
        <f t="shared" si="16"/>
        <v>0</v>
      </c>
      <c r="H336" s="6">
        <f t="shared" si="17"/>
        <v>0.5555555555555578</v>
      </c>
    </row>
    <row r="337" spans="1:8" x14ac:dyDescent="0.25">
      <c r="A337" s="3">
        <v>38840</v>
      </c>
      <c r="B337" s="5">
        <v>12.55</v>
      </c>
      <c r="C337" s="5">
        <v>12.67</v>
      </c>
      <c r="D337" s="5">
        <v>12.55</v>
      </c>
      <c r="E337" s="5">
        <v>12.67</v>
      </c>
      <c r="F337" s="6">
        <f t="shared" si="15"/>
        <v>0.95617529880477459</v>
      </c>
      <c r="G337" s="6">
        <f t="shared" si="16"/>
        <v>0.95617529880477459</v>
      </c>
      <c r="H337" s="6">
        <f t="shared" si="17"/>
        <v>0</v>
      </c>
    </row>
    <row r="338" spans="1:8" x14ac:dyDescent="0.25">
      <c r="A338" s="3">
        <v>38841</v>
      </c>
      <c r="B338" s="5">
        <v>12.55</v>
      </c>
      <c r="C338" s="5">
        <v>12.734999999999999</v>
      </c>
      <c r="D338" s="5">
        <v>12.55</v>
      </c>
      <c r="E338" s="5">
        <v>12.7</v>
      </c>
      <c r="F338" s="6">
        <f t="shared" si="15"/>
        <v>1.1952191235059646</v>
      </c>
      <c r="G338" s="6">
        <f t="shared" si="16"/>
        <v>1.4741035856573603</v>
      </c>
      <c r="H338" s="6">
        <f t="shared" si="17"/>
        <v>0</v>
      </c>
    </row>
    <row r="339" spans="1:8" x14ac:dyDescent="0.25">
      <c r="A339" s="3">
        <v>38842</v>
      </c>
      <c r="B339" s="5">
        <v>12.6</v>
      </c>
      <c r="C339" s="5">
        <v>12.6</v>
      </c>
      <c r="D339" s="5">
        <v>12.55</v>
      </c>
      <c r="E339" s="5">
        <v>12.55</v>
      </c>
      <c r="F339" s="6">
        <f t="shared" si="15"/>
        <v>-0.39682539682538837</v>
      </c>
      <c r="G339" s="6">
        <f t="shared" si="16"/>
        <v>0</v>
      </c>
      <c r="H339" s="6">
        <f t="shared" si="17"/>
        <v>0.39682539682538837</v>
      </c>
    </row>
    <row r="340" spans="1:8" x14ac:dyDescent="0.25">
      <c r="A340" s="3">
        <v>38845</v>
      </c>
      <c r="B340" s="5">
        <v>12.58</v>
      </c>
      <c r="C340" s="5">
        <v>12.58</v>
      </c>
      <c r="D340" s="5">
        <v>12.58</v>
      </c>
      <c r="E340" s="5">
        <v>12.6</v>
      </c>
      <c r="F340" s="6">
        <f t="shared" si="15"/>
        <v>0.15898251192368501</v>
      </c>
      <c r="G340" s="6">
        <f t="shared" si="16"/>
        <v>0</v>
      </c>
      <c r="H340" s="6">
        <f t="shared" si="17"/>
        <v>0</v>
      </c>
    </row>
    <row r="341" spans="1:8" x14ac:dyDescent="0.25">
      <c r="A341" s="3">
        <v>38846</v>
      </c>
      <c r="B341" s="5">
        <v>12.6</v>
      </c>
      <c r="C341" s="5">
        <v>12.6</v>
      </c>
      <c r="D341" s="5">
        <v>12.6</v>
      </c>
      <c r="E341" s="5">
        <v>12.53</v>
      </c>
      <c r="F341" s="6">
        <f t="shared" si="15"/>
        <v>-0.5555555555555578</v>
      </c>
      <c r="G341" s="6">
        <f t="shared" si="16"/>
        <v>0</v>
      </c>
      <c r="H341" s="6">
        <f t="shared" si="17"/>
        <v>0</v>
      </c>
    </row>
    <row r="342" spans="1:8" x14ac:dyDescent="0.25">
      <c r="A342" s="3">
        <v>38847</v>
      </c>
      <c r="B342" s="5">
        <v>12.55</v>
      </c>
      <c r="C342" s="5">
        <v>12.62</v>
      </c>
      <c r="D342" s="5">
        <v>12.52</v>
      </c>
      <c r="E342" s="5">
        <v>12.46</v>
      </c>
      <c r="F342" s="6">
        <f t="shared" si="15"/>
        <v>-0.71713147410358447</v>
      </c>
      <c r="G342" s="6">
        <f t="shared" si="16"/>
        <v>0.55776892430277691</v>
      </c>
      <c r="H342" s="6">
        <f t="shared" si="17"/>
        <v>0.23904382470120428</v>
      </c>
    </row>
    <row r="343" spans="1:8" x14ac:dyDescent="0.25">
      <c r="A343" s="3">
        <v>38848</v>
      </c>
      <c r="B343" s="5">
        <v>12.5</v>
      </c>
      <c r="C343" s="5">
        <v>12.82</v>
      </c>
      <c r="D343" s="5">
        <v>12.5</v>
      </c>
      <c r="E343" s="5">
        <v>12.78</v>
      </c>
      <c r="F343" s="6">
        <f t="shared" si="15"/>
        <v>2.2399999999999949</v>
      </c>
      <c r="G343" s="6">
        <f t="shared" si="16"/>
        <v>2.5600000000000023</v>
      </c>
      <c r="H343" s="6">
        <f t="shared" si="17"/>
        <v>0</v>
      </c>
    </row>
    <row r="344" spans="1:8" x14ac:dyDescent="0.25">
      <c r="A344" s="3">
        <v>38849</v>
      </c>
      <c r="B344" s="5">
        <v>12.67</v>
      </c>
      <c r="C344" s="5">
        <v>13.34</v>
      </c>
      <c r="D344" s="5">
        <v>12.67</v>
      </c>
      <c r="E344" s="5">
        <v>13.35</v>
      </c>
      <c r="F344" s="6">
        <f t="shared" si="15"/>
        <v>5.3670086819258067</v>
      </c>
      <c r="G344" s="6">
        <f t="shared" si="16"/>
        <v>5.2880820836621938</v>
      </c>
      <c r="H344" s="6">
        <f t="shared" si="17"/>
        <v>0</v>
      </c>
    </row>
    <row r="345" spans="1:8" x14ac:dyDescent="0.25">
      <c r="A345" s="3">
        <v>38852</v>
      </c>
      <c r="B345" s="5">
        <v>13.39</v>
      </c>
      <c r="C345" s="5">
        <v>13.39</v>
      </c>
      <c r="D345" s="5">
        <v>13.25</v>
      </c>
      <c r="E345" s="5">
        <v>13.27</v>
      </c>
      <c r="F345" s="6">
        <f t="shared" si="15"/>
        <v>-0.89619118745333082</v>
      </c>
      <c r="G345" s="6">
        <f t="shared" si="16"/>
        <v>0</v>
      </c>
      <c r="H345" s="6">
        <f t="shared" si="17"/>
        <v>1.0455563853622147</v>
      </c>
    </row>
    <row r="346" spans="1:8" x14ac:dyDescent="0.25">
      <c r="A346" s="3">
        <v>38853</v>
      </c>
      <c r="B346" s="5">
        <v>13.07</v>
      </c>
      <c r="C346" s="5">
        <v>13.1</v>
      </c>
      <c r="D346" s="5">
        <v>12.87</v>
      </c>
      <c r="E346" s="5">
        <v>13.11</v>
      </c>
      <c r="F346" s="6">
        <f t="shared" si="15"/>
        <v>0.30604437643457649</v>
      </c>
      <c r="G346" s="6">
        <f t="shared" si="16"/>
        <v>0.22953328232593237</v>
      </c>
      <c r="H346" s="6">
        <f t="shared" si="17"/>
        <v>1.5302218821729232</v>
      </c>
    </row>
    <row r="347" spans="1:8" x14ac:dyDescent="0.25">
      <c r="A347" s="3">
        <v>38854</v>
      </c>
      <c r="B347" s="5">
        <v>13.24</v>
      </c>
      <c r="C347" s="5">
        <v>14.71</v>
      </c>
      <c r="D347" s="5">
        <v>13.24</v>
      </c>
      <c r="E347" s="5">
        <v>14.42</v>
      </c>
      <c r="F347" s="6">
        <f t="shared" si="15"/>
        <v>8.912386706948638</v>
      </c>
      <c r="G347" s="6">
        <f t="shared" si="16"/>
        <v>11.102719033232633</v>
      </c>
      <c r="H347" s="6">
        <f t="shared" si="17"/>
        <v>0</v>
      </c>
    </row>
    <row r="348" spans="1:8" x14ac:dyDescent="0.25">
      <c r="A348" s="3">
        <v>38855</v>
      </c>
      <c r="B348" s="5">
        <v>14</v>
      </c>
      <c r="C348" s="5">
        <v>14.61</v>
      </c>
      <c r="D348" s="5">
        <v>14</v>
      </c>
      <c r="E348" s="5">
        <v>14.63</v>
      </c>
      <c r="F348" s="6">
        <f t="shared" si="15"/>
        <v>4.5000000000000053</v>
      </c>
      <c r="G348" s="6">
        <f t="shared" si="16"/>
        <v>4.3571428571428532</v>
      </c>
      <c r="H348" s="6">
        <f t="shared" si="17"/>
        <v>0</v>
      </c>
    </row>
    <row r="349" spans="1:8" x14ac:dyDescent="0.25">
      <c r="A349" s="3">
        <v>38856</v>
      </c>
      <c r="B349" s="5">
        <v>14.4</v>
      </c>
      <c r="C349" s="5">
        <v>15.08</v>
      </c>
      <c r="D349" s="5">
        <v>14.4</v>
      </c>
      <c r="E349" s="5">
        <v>14.86</v>
      </c>
      <c r="F349" s="6">
        <f t="shared" si="15"/>
        <v>3.194444444444438</v>
      </c>
      <c r="G349" s="6">
        <f t="shared" si="16"/>
        <v>4.7222222222222205</v>
      </c>
      <c r="H349" s="6">
        <f t="shared" si="17"/>
        <v>0</v>
      </c>
    </row>
    <row r="350" spans="1:8" x14ac:dyDescent="0.25">
      <c r="A350" s="3">
        <v>38859</v>
      </c>
      <c r="B350" s="5">
        <v>14.96</v>
      </c>
      <c r="C350" s="5">
        <v>16.14</v>
      </c>
      <c r="D350" s="5">
        <v>14.96</v>
      </c>
      <c r="E350" s="5">
        <v>15.84</v>
      </c>
      <c r="F350" s="6">
        <f t="shared" si="15"/>
        <v>5.8823529411764639</v>
      </c>
      <c r="G350" s="6">
        <f t="shared" si="16"/>
        <v>7.8877005347593556</v>
      </c>
      <c r="H350" s="6">
        <f t="shared" si="17"/>
        <v>0</v>
      </c>
    </row>
    <row r="351" spans="1:8" x14ac:dyDescent="0.25">
      <c r="A351" s="3">
        <v>38860</v>
      </c>
      <c r="B351" s="5">
        <v>15.82</v>
      </c>
      <c r="C351" s="5">
        <v>15.82</v>
      </c>
      <c r="D351" s="5">
        <v>15.06</v>
      </c>
      <c r="E351" s="5">
        <v>15.71</v>
      </c>
      <c r="F351" s="6">
        <f t="shared" si="15"/>
        <v>-0.69532237673830233</v>
      </c>
      <c r="G351" s="6">
        <f t="shared" si="16"/>
        <v>0</v>
      </c>
      <c r="H351" s="6">
        <f t="shared" si="17"/>
        <v>4.804045512010112</v>
      </c>
    </row>
    <row r="352" spans="1:8" x14ac:dyDescent="0.25">
      <c r="A352" s="3">
        <v>38861</v>
      </c>
      <c r="B352" s="5">
        <v>15.67</v>
      </c>
      <c r="C352" s="5">
        <v>16.5</v>
      </c>
      <c r="D352" s="5">
        <v>15.61</v>
      </c>
      <c r="E352" s="5">
        <v>16.189988</v>
      </c>
      <c r="F352" s="6">
        <f t="shared" si="15"/>
        <v>3.3183663050414784</v>
      </c>
      <c r="G352" s="6">
        <f t="shared" si="16"/>
        <v>5.2967453733248249</v>
      </c>
      <c r="H352" s="6">
        <f t="shared" si="17"/>
        <v>0.38289725590300255</v>
      </c>
    </row>
    <row r="353" spans="1:8" x14ac:dyDescent="0.25">
      <c r="A353" s="3">
        <v>38862</v>
      </c>
      <c r="B353" s="5">
        <v>15.83</v>
      </c>
      <c r="C353" s="5">
        <v>15.83</v>
      </c>
      <c r="D353" s="5">
        <v>15.4</v>
      </c>
      <c r="E353" s="5">
        <v>15.4</v>
      </c>
      <c r="F353" s="6">
        <f t="shared" si="15"/>
        <v>-2.7163613392293096</v>
      </c>
      <c r="G353" s="6">
        <f t="shared" si="16"/>
        <v>0</v>
      </c>
      <c r="H353" s="6">
        <f t="shared" si="17"/>
        <v>2.7163613392293096</v>
      </c>
    </row>
    <row r="354" spans="1:8" x14ac:dyDescent="0.25">
      <c r="A354" s="3">
        <v>38863</v>
      </c>
      <c r="B354" s="5">
        <v>15.15</v>
      </c>
      <c r="C354" s="5">
        <v>15.15</v>
      </c>
      <c r="D354" s="5">
        <v>14.8</v>
      </c>
      <c r="E354" s="5">
        <v>14.9</v>
      </c>
      <c r="F354" s="6">
        <f t="shared" si="15"/>
        <v>-1.6501650165016502</v>
      </c>
      <c r="G354" s="6">
        <f t="shared" si="16"/>
        <v>0</v>
      </c>
      <c r="H354" s="6">
        <f t="shared" si="17"/>
        <v>2.310231023102308</v>
      </c>
    </row>
    <row r="355" spans="1:8" x14ac:dyDescent="0.25">
      <c r="A355" s="3">
        <v>38867</v>
      </c>
      <c r="B355" s="5">
        <v>15.03</v>
      </c>
      <c r="C355" s="5">
        <v>16.299987999999999</v>
      </c>
      <c r="D355" s="5">
        <v>15.03</v>
      </c>
      <c r="E355" s="5">
        <v>16.339997</v>
      </c>
      <c r="F355" s="6">
        <f t="shared" si="15"/>
        <v>8.7158815701929555</v>
      </c>
      <c r="G355" s="6">
        <f t="shared" si="16"/>
        <v>8.4496872920824995</v>
      </c>
      <c r="H355" s="6">
        <f t="shared" si="17"/>
        <v>0</v>
      </c>
    </row>
    <row r="356" spans="1:8" x14ac:dyDescent="0.25">
      <c r="A356" s="3">
        <v>38868</v>
      </c>
      <c r="B356" s="5">
        <v>15.62</v>
      </c>
      <c r="C356" s="5">
        <v>16</v>
      </c>
      <c r="D356" s="5">
        <v>15.21</v>
      </c>
      <c r="E356" s="5">
        <v>15.9</v>
      </c>
      <c r="F356" s="6">
        <f t="shared" si="15"/>
        <v>1.7925736235595464</v>
      </c>
      <c r="G356" s="6">
        <f t="shared" si="16"/>
        <v>2.4327784891165223</v>
      </c>
      <c r="H356" s="6">
        <f t="shared" si="17"/>
        <v>2.6248399487836003</v>
      </c>
    </row>
    <row r="357" spans="1:8" x14ac:dyDescent="0.25">
      <c r="A357" s="3">
        <v>38869</v>
      </c>
      <c r="B357" s="5">
        <v>15.6</v>
      </c>
      <c r="C357" s="5">
        <v>15.6</v>
      </c>
      <c r="D357" s="5">
        <v>15.49</v>
      </c>
      <c r="E357" s="5">
        <v>15.35</v>
      </c>
      <c r="F357" s="6">
        <f t="shared" si="15"/>
        <v>-1.6025641025641026</v>
      </c>
      <c r="G357" s="6">
        <f t="shared" si="16"/>
        <v>0</v>
      </c>
      <c r="H357" s="6">
        <f t="shared" si="17"/>
        <v>0.70512820512820151</v>
      </c>
    </row>
    <row r="358" spans="1:8" x14ac:dyDescent="0.25">
      <c r="A358" s="3">
        <v>38870</v>
      </c>
      <c r="B358" s="5">
        <v>15.01</v>
      </c>
      <c r="C358" s="5">
        <v>15.06</v>
      </c>
      <c r="D358" s="5">
        <v>15.01</v>
      </c>
      <c r="E358" s="5">
        <v>14.98</v>
      </c>
      <c r="F358" s="6">
        <f t="shared" si="15"/>
        <v>-0.19986675549633151</v>
      </c>
      <c r="G358" s="6">
        <f t="shared" si="16"/>
        <v>0.33311125916056439</v>
      </c>
      <c r="H358" s="6">
        <f t="shared" si="17"/>
        <v>0</v>
      </c>
    </row>
    <row r="359" spans="1:8" x14ac:dyDescent="0.25">
      <c r="A359" s="3">
        <v>38873</v>
      </c>
      <c r="B359" s="5">
        <v>15.07</v>
      </c>
      <c r="C359" s="5">
        <v>15.6</v>
      </c>
      <c r="D359" s="5">
        <v>15</v>
      </c>
      <c r="E359" s="5">
        <v>15.59</v>
      </c>
      <c r="F359" s="6">
        <f t="shared" si="15"/>
        <v>3.4505640345056374</v>
      </c>
      <c r="G359" s="6">
        <f t="shared" si="16"/>
        <v>3.5169210351692062</v>
      </c>
      <c r="H359" s="6">
        <f t="shared" si="17"/>
        <v>0.46449900464499194</v>
      </c>
    </row>
    <row r="360" spans="1:8" x14ac:dyDescent="0.25">
      <c r="A360" s="3">
        <v>38874</v>
      </c>
      <c r="B360" s="5">
        <v>15.74</v>
      </c>
      <c r="C360" s="5">
        <v>16.079986999999999</v>
      </c>
      <c r="D360" s="5">
        <v>15.74</v>
      </c>
      <c r="E360" s="5">
        <v>15.88</v>
      </c>
      <c r="F360" s="6">
        <f t="shared" si="15"/>
        <v>0.88945362134689054</v>
      </c>
      <c r="G360" s="6">
        <f t="shared" si="16"/>
        <v>2.1600190597204505</v>
      </c>
      <c r="H360" s="6">
        <f t="shared" si="17"/>
        <v>0</v>
      </c>
    </row>
    <row r="361" spans="1:8" x14ac:dyDescent="0.25">
      <c r="A361" s="3">
        <v>38875</v>
      </c>
      <c r="B361" s="5">
        <v>15.8</v>
      </c>
      <c r="C361" s="5">
        <v>16.429993</v>
      </c>
      <c r="D361" s="5">
        <v>15.8</v>
      </c>
      <c r="E361" s="5">
        <v>16.349990999999999</v>
      </c>
      <c r="F361" s="6">
        <f t="shared" si="15"/>
        <v>3.4809556962025225</v>
      </c>
      <c r="G361" s="6">
        <f t="shared" si="16"/>
        <v>3.9872974683544231</v>
      </c>
      <c r="H361" s="6">
        <f t="shared" si="17"/>
        <v>0</v>
      </c>
    </row>
    <row r="362" spans="1:8" x14ac:dyDescent="0.25">
      <c r="A362" s="3">
        <v>38876</v>
      </c>
      <c r="B362" s="5">
        <v>16.439988</v>
      </c>
      <c r="C362" s="5">
        <v>17.309998</v>
      </c>
      <c r="D362" s="5">
        <v>16.439988</v>
      </c>
      <c r="E362" s="5">
        <v>16.909988999999999</v>
      </c>
      <c r="F362" s="6">
        <f t="shared" si="15"/>
        <v>2.8588889480941222</v>
      </c>
      <c r="G362" s="6">
        <f t="shared" si="16"/>
        <v>5.2920354929699505</v>
      </c>
      <c r="H362" s="6">
        <f t="shared" si="17"/>
        <v>0</v>
      </c>
    </row>
    <row r="363" spans="1:8" x14ac:dyDescent="0.25">
      <c r="A363" s="3">
        <v>38877</v>
      </c>
      <c r="B363" s="5">
        <v>16.899994</v>
      </c>
      <c r="C363" s="5">
        <v>17.099990999999999</v>
      </c>
      <c r="D363" s="5">
        <v>16.89</v>
      </c>
      <c r="E363" s="5">
        <v>17.01999</v>
      </c>
      <c r="F363" s="6">
        <f t="shared" si="15"/>
        <v>0.71003575504228245</v>
      </c>
      <c r="G363" s="6">
        <f t="shared" si="16"/>
        <v>1.1834146213306334</v>
      </c>
      <c r="H363" s="6">
        <f t="shared" si="17"/>
        <v>5.913611566962064E-2</v>
      </c>
    </row>
    <row r="364" spans="1:8" x14ac:dyDescent="0.25">
      <c r="A364" s="3">
        <v>38880</v>
      </c>
      <c r="B364" s="5">
        <v>17.219985999999999</v>
      </c>
      <c r="C364" s="5">
        <v>17.5</v>
      </c>
      <c r="D364" s="5">
        <v>17.219985999999999</v>
      </c>
      <c r="E364" s="5">
        <v>17.569993</v>
      </c>
      <c r="F364" s="6">
        <f t="shared" si="15"/>
        <v>2.0325626280997064</v>
      </c>
      <c r="G364" s="6">
        <f t="shared" si="16"/>
        <v>1.6260988830072298</v>
      </c>
      <c r="H364" s="6">
        <f t="shared" si="17"/>
        <v>0</v>
      </c>
    </row>
    <row r="365" spans="1:8" x14ac:dyDescent="0.25">
      <c r="A365" s="3">
        <v>38881</v>
      </c>
      <c r="B365" s="5">
        <v>17.5</v>
      </c>
      <c r="C365" s="5">
        <v>18.709992</v>
      </c>
      <c r="D365" s="5">
        <v>17.5</v>
      </c>
      <c r="E365" s="5">
        <v>18.689988</v>
      </c>
      <c r="F365" s="6">
        <f t="shared" si="15"/>
        <v>6.7999314285714263</v>
      </c>
      <c r="G365" s="6">
        <f t="shared" si="16"/>
        <v>6.9142399999999986</v>
      </c>
      <c r="H365" s="6">
        <f t="shared" si="17"/>
        <v>0</v>
      </c>
    </row>
    <row r="366" spans="1:8" x14ac:dyDescent="0.25">
      <c r="A366" s="3">
        <v>38882</v>
      </c>
      <c r="B366" s="5">
        <v>18.549987999999999</v>
      </c>
      <c r="C366" s="5">
        <v>19.569993</v>
      </c>
      <c r="D366" s="5">
        <v>18.449997</v>
      </c>
      <c r="E366" s="5">
        <v>18.939988</v>
      </c>
      <c r="F366" s="6">
        <f t="shared" si="15"/>
        <v>2.1024272360715304</v>
      </c>
      <c r="G366" s="6">
        <f t="shared" si="16"/>
        <v>5.4986828023824126</v>
      </c>
      <c r="H366" s="6">
        <f t="shared" si="17"/>
        <v>0.53903538913340154</v>
      </c>
    </row>
    <row r="367" spans="1:8" x14ac:dyDescent="0.25">
      <c r="A367" s="3">
        <v>38883</v>
      </c>
      <c r="B367" s="5">
        <v>18.5</v>
      </c>
      <c r="C367" s="5">
        <v>18.5</v>
      </c>
      <c r="D367" s="5">
        <v>16.299987999999999</v>
      </c>
      <c r="E367" s="5">
        <v>16.239991</v>
      </c>
      <c r="F367" s="6">
        <f t="shared" si="15"/>
        <v>-12.216264864864865</v>
      </c>
      <c r="G367" s="6">
        <f t="shared" si="16"/>
        <v>0</v>
      </c>
      <c r="H367" s="6">
        <f t="shared" si="17"/>
        <v>11.891956756756763</v>
      </c>
    </row>
    <row r="368" spans="1:8" x14ac:dyDescent="0.25">
      <c r="A368" s="3">
        <v>38884</v>
      </c>
      <c r="B368" s="5">
        <v>16.39</v>
      </c>
      <c r="C368" s="5">
        <v>16.799987999999999</v>
      </c>
      <c r="D368" s="5">
        <v>16.39</v>
      </c>
      <c r="E368" s="5">
        <v>16.729996</v>
      </c>
      <c r="F368" s="6">
        <f t="shared" si="15"/>
        <v>2.0744112263575309</v>
      </c>
      <c r="G368" s="6">
        <f t="shared" si="16"/>
        <v>2.5014521049420284</v>
      </c>
      <c r="H368" s="6">
        <f t="shared" si="17"/>
        <v>0</v>
      </c>
    </row>
    <row r="369" spans="1:8" x14ac:dyDescent="0.25">
      <c r="A369" s="3">
        <v>38887</v>
      </c>
      <c r="B369" s="5">
        <v>16.5</v>
      </c>
      <c r="C369" s="5">
        <v>16.959992</v>
      </c>
      <c r="D369" s="5">
        <v>16.459992</v>
      </c>
      <c r="E369" s="5">
        <v>16.879989999999999</v>
      </c>
      <c r="F369" s="6">
        <f t="shared" si="15"/>
        <v>2.3029696969696931</v>
      </c>
      <c r="G369" s="6">
        <f t="shared" si="16"/>
        <v>2.7878303030303013</v>
      </c>
      <c r="H369" s="6">
        <f t="shared" si="17"/>
        <v>0.24247272727272889</v>
      </c>
    </row>
    <row r="370" spans="1:8" x14ac:dyDescent="0.25">
      <c r="A370" s="3">
        <v>38888</v>
      </c>
      <c r="B370" s="5">
        <v>16.569993</v>
      </c>
      <c r="C370" s="5">
        <v>16.739991</v>
      </c>
      <c r="D370" s="5">
        <v>16.569993</v>
      </c>
      <c r="E370" s="5">
        <v>16.619996</v>
      </c>
      <c r="F370" s="6">
        <f t="shared" si="15"/>
        <v>0.30176838336624667</v>
      </c>
      <c r="G370" s="6">
        <f t="shared" si="16"/>
        <v>1.0259388763773143</v>
      </c>
      <c r="H370" s="6">
        <f t="shared" si="17"/>
        <v>0</v>
      </c>
    </row>
    <row r="371" spans="1:8" x14ac:dyDescent="0.25">
      <c r="A371" s="3">
        <v>38889</v>
      </c>
      <c r="B371" s="5">
        <v>16.809998</v>
      </c>
      <c r="C371" s="5">
        <v>16.809998</v>
      </c>
      <c r="D371" s="5">
        <v>15.25</v>
      </c>
      <c r="E371" s="5">
        <v>15.67</v>
      </c>
      <c r="F371" s="6">
        <f t="shared" si="15"/>
        <v>-6.7816664820543116</v>
      </c>
      <c r="G371" s="6">
        <f t="shared" si="16"/>
        <v>0</v>
      </c>
      <c r="H371" s="6">
        <f t="shared" si="17"/>
        <v>9.2801795693253517</v>
      </c>
    </row>
    <row r="372" spans="1:8" x14ac:dyDescent="0.25">
      <c r="A372" s="3">
        <v>38890</v>
      </c>
      <c r="B372" s="5">
        <v>15.64</v>
      </c>
      <c r="C372" s="5">
        <v>15.93</v>
      </c>
      <c r="D372" s="5">
        <v>15.62</v>
      </c>
      <c r="E372" s="5">
        <v>15.76</v>
      </c>
      <c r="F372" s="6">
        <f t="shared" si="15"/>
        <v>0.76726342710996942</v>
      </c>
      <c r="G372" s="6">
        <f t="shared" si="16"/>
        <v>1.8542199488490994</v>
      </c>
      <c r="H372" s="6">
        <f t="shared" si="17"/>
        <v>0.12787723785167104</v>
      </c>
    </row>
    <row r="373" spans="1:8" x14ac:dyDescent="0.25">
      <c r="A373" s="3">
        <v>38891</v>
      </c>
      <c r="B373" s="5">
        <v>15.89</v>
      </c>
      <c r="C373" s="5">
        <v>15.9</v>
      </c>
      <c r="D373" s="5">
        <v>15.43</v>
      </c>
      <c r="E373" s="5">
        <v>15.69</v>
      </c>
      <c r="F373" s="6">
        <f t="shared" si="15"/>
        <v>-1.2586532410321023</v>
      </c>
      <c r="G373" s="6">
        <f t="shared" si="16"/>
        <v>6.2932662051603444E-2</v>
      </c>
      <c r="H373" s="6">
        <f t="shared" si="17"/>
        <v>2.8949024543738253</v>
      </c>
    </row>
    <row r="374" spans="1:8" x14ac:dyDescent="0.25">
      <c r="A374" s="3">
        <v>38894</v>
      </c>
      <c r="B374" s="5">
        <v>15.85</v>
      </c>
      <c r="C374" s="5">
        <v>15.88</v>
      </c>
      <c r="D374" s="5">
        <v>15.6</v>
      </c>
      <c r="E374" s="5">
        <v>15.56</v>
      </c>
      <c r="F374" s="6">
        <f t="shared" si="15"/>
        <v>-1.8296529968454205</v>
      </c>
      <c r="G374" s="6">
        <f t="shared" si="16"/>
        <v>0.18927444794953399</v>
      </c>
      <c r="H374" s="6">
        <f t="shared" si="17"/>
        <v>1.5772870662460567</v>
      </c>
    </row>
    <row r="375" spans="1:8" x14ac:dyDescent="0.25">
      <c r="A375" s="3">
        <v>38895</v>
      </c>
      <c r="B375" s="5">
        <v>15.44</v>
      </c>
      <c r="C375" s="5">
        <v>16</v>
      </c>
      <c r="D375" s="5">
        <v>15.38</v>
      </c>
      <c r="E375" s="5">
        <v>15.93</v>
      </c>
      <c r="F375" s="6">
        <f t="shared" si="15"/>
        <v>3.1735751295336803</v>
      </c>
      <c r="G375" s="6">
        <f t="shared" si="16"/>
        <v>3.6269430051813507</v>
      </c>
      <c r="H375" s="6">
        <f t="shared" si="17"/>
        <v>0.38860103626942177</v>
      </c>
    </row>
    <row r="376" spans="1:8" x14ac:dyDescent="0.25">
      <c r="A376" s="3">
        <v>38896</v>
      </c>
      <c r="B376" s="5">
        <v>15.75</v>
      </c>
      <c r="C376" s="5">
        <v>16.199997</v>
      </c>
      <c r="D376" s="5">
        <v>15.75</v>
      </c>
      <c r="E376" s="5">
        <v>15.96</v>
      </c>
      <c r="F376" s="6">
        <f t="shared" si="15"/>
        <v>1.3333333333333388</v>
      </c>
      <c r="G376" s="6">
        <f t="shared" si="16"/>
        <v>2.8571238095238081</v>
      </c>
      <c r="H376" s="6">
        <f t="shared" si="17"/>
        <v>0</v>
      </c>
    </row>
    <row r="377" spans="1:8" x14ac:dyDescent="0.25">
      <c r="A377" s="3">
        <v>38897</v>
      </c>
      <c r="B377" s="5">
        <v>15.88</v>
      </c>
      <c r="C377" s="5">
        <v>15.88</v>
      </c>
      <c r="D377" s="5">
        <v>14.23</v>
      </c>
      <c r="E377" s="5">
        <v>14.34</v>
      </c>
      <c r="F377" s="6">
        <f t="shared" si="15"/>
        <v>-9.6977329974811131</v>
      </c>
      <c r="G377" s="6">
        <f t="shared" si="16"/>
        <v>0</v>
      </c>
      <c r="H377" s="6">
        <f t="shared" si="17"/>
        <v>10.390428211586903</v>
      </c>
    </row>
    <row r="378" spans="1:8" x14ac:dyDescent="0.25">
      <c r="A378" s="3">
        <v>38898</v>
      </c>
      <c r="B378" s="5">
        <v>14.06</v>
      </c>
      <c r="C378" s="5">
        <v>14.12</v>
      </c>
      <c r="D378" s="5">
        <v>13.88</v>
      </c>
      <c r="E378" s="5">
        <v>14.02</v>
      </c>
      <c r="F378" s="6">
        <f t="shared" si="15"/>
        <v>-0.28449502133713317</v>
      </c>
      <c r="G378" s="6">
        <f t="shared" si="16"/>
        <v>0.4267425320056808</v>
      </c>
      <c r="H378" s="6">
        <f t="shared" si="17"/>
        <v>1.2802275960170677</v>
      </c>
    </row>
    <row r="379" spans="1:8" x14ac:dyDescent="0.25">
      <c r="A379" s="3">
        <v>38901</v>
      </c>
      <c r="B379" s="5">
        <v>14.65</v>
      </c>
      <c r="C379" s="5">
        <v>14.71</v>
      </c>
      <c r="D379" s="5">
        <v>14.58</v>
      </c>
      <c r="E379" s="5">
        <v>14.63</v>
      </c>
      <c r="F379" s="6">
        <f t="shared" si="15"/>
        <v>-0.13651877133105511</v>
      </c>
      <c r="G379" s="6">
        <f t="shared" si="16"/>
        <v>0.40955631399317743</v>
      </c>
      <c r="H379" s="6">
        <f t="shared" si="17"/>
        <v>0.47781569965870502</v>
      </c>
    </row>
    <row r="380" spans="1:8" x14ac:dyDescent="0.25">
      <c r="A380" s="3">
        <v>38903</v>
      </c>
      <c r="B380" s="5">
        <v>14.7</v>
      </c>
      <c r="C380" s="5">
        <v>15.23</v>
      </c>
      <c r="D380" s="5">
        <v>14.7</v>
      </c>
      <c r="E380" s="5">
        <v>15.02</v>
      </c>
      <c r="F380" s="6">
        <f t="shared" si="15"/>
        <v>2.1768707482993217</v>
      </c>
      <c r="G380" s="6">
        <f t="shared" si="16"/>
        <v>3.6054421768707563</v>
      </c>
      <c r="H380" s="6">
        <f t="shared" si="17"/>
        <v>0</v>
      </c>
    </row>
    <row r="381" spans="1:8" x14ac:dyDescent="0.25">
      <c r="A381" s="3">
        <v>38904</v>
      </c>
      <c r="B381" s="5">
        <v>15</v>
      </c>
      <c r="C381" s="5">
        <v>15.24</v>
      </c>
      <c r="D381" s="5">
        <v>14.78</v>
      </c>
      <c r="E381" s="5">
        <v>15.24</v>
      </c>
      <c r="F381" s="6">
        <f t="shared" si="15"/>
        <v>1.6000000000000014</v>
      </c>
      <c r="G381" s="6">
        <f t="shared" si="16"/>
        <v>1.6000000000000014</v>
      </c>
      <c r="H381" s="6">
        <f t="shared" si="17"/>
        <v>1.466666666666671</v>
      </c>
    </row>
    <row r="382" spans="1:8" x14ac:dyDescent="0.25">
      <c r="A382" s="3">
        <v>38905</v>
      </c>
      <c r="B382" s="5">
        <v>15.25</v>
      </c>
      <c r="C382" s="5">
        <v>15.3</v>
      </c>
      <c r="D382" s="5">
        <v>15.1</v>
      </c>
      <c r="E382" s="5">
        <v>15.39</v>
      </c>
      <c r="F382" s="6">
        <f t="shared" si="15"/>
        <v>0.91803278688524959</v>
      </c>
      <c r="G382" s="6">
        <f t="shared" si="16"/>
        <v>0.32786885245902103</v>
      </c>
      <c r="H382" s="6">
        <f t="shared" si="17"/>
        <v>0.98360655737705149</v>
      </c>
    </row>
    <row r="383" spans="1:8" x14ac:dyDescent="0.25">
      <c r="A383" s="3">
        <v>38908</v>
      </c>
      <c r="B383" s="5">
        <v>15.39</v>
      </c>
      <c r="C383" s="5">
        <v>15.45</v>
      </c>
      <c r="D383" s="5">
        <v>15.18</v>
      </c>
      <c r="E383" s="5">
        <v>15.43</v>
      </c>
      <c r="F383" s="6">
        <f t="shared" si="15"/>
        <v>0.25990903183885083</v>
      </c>
      <c r="G383" s="6">
        <f t="shared" si="16"/>
        <v>0.38986354775827625</v>
      </c>
      <c r="H383" s="6">
        <f t="shared" si="17"/>
        <v>1.3645224171540016</v>
      </c>
    </row>
    <row r="384" spans="1:8" x14ac:dyDescent="0.25">
      <c r="A384" s="3">
        <v>38909</v>
      </c>
      <c r="B384" s="5">
        <v>15.51</v>
      </c>
      <c r="C384" s="5">
        <v>15.62</v>
      </c>
      <c r="D384" s="5">
        <v>15.17</v>
      </c>
      <c r="E384" s="5">
        <v>15.22</v>
      </c>
      <c r="F384" s="6">
        <f t="shared" si="15"/>
        <v>-1.8697614442295238</v>
      </c>
      <c r="G384" s="6">
        <f t="shared" si="16"/>
        <v>0.70921985815602473</v>
      </c>
      <c r="H384" s="6">
        <f t="shared" si="17"/>
        <v>2.1921341070277234</v>
      </c>
    </row>
    <row r="385" spans="1:8" x14ac:dyDescent="0.25">
      <c r="A385" s="3">
        <v>38910</v>
      </c>
      <c r="B385" s="5">
        <v>14.99</v>
      </c>
      <c r="C385" s="5">
        <v>15.65</v>
      </c>
      <c r="D385" s="5">
        <v>14.99</v>
      </c>
      <c r="E385" s="5">
        <v>15.58</v>
      </c>
      <c r="F385" s="6">
        <f t="shared" si="15"/>
        <v>3.9359573048699121</v>
      </c>
      <c r="G385" s="6">
        <f t="shared" si="16"/>
        <v>4.4029352901934633</v>
      </c>
      <c r="H385" s="6">
        <f t="shared" si="17"/>
        <v>0</v>
      </c>
    </row>
    <row r="386" spans="1:8" x14ac:dyDescent="0.25">
      <c r="A386" s="3">
        <v>38911</v>
      </c>
      <c r="B386" s="5">
        <v>15.8</v>
      </c>
      <c r="C386" s="5">
        <v>16.699997</v>
      </c>
      <c r="D386" s="5">
        <v>15.8</v>
      </c>
      <c r="E386" s="5">
        <v>16.689988</v>
      </c>
      <c r="F386" s="6">
        <f t="shared" si="15"/>
        <v>5.6328354430379672</v>
      </c>
      <c r="G386" s="6">
        <f t="shared" si="16"/>
        <v>5.6961835443037909</v>
      </c>
      <c r="H386" s="6">
        <f t="shared" si="17"/>
        <v>0</v>
      </c>
    </row>
    <row r="387" spans="1:8" x14ac:dyDescent="0.25">
      <c r="A387" s="3">
        <v>38912</v>
      </c>
      <c r="B387" s="5">
        <v>16.779999</v>
      </c>
      <c r="C387" s="5">
        <v>17.349990999999999</v>
      </c>
      <c r="D387" s="5">
        <v>16.599990999999999</v>
      </c>
      <c r="E387" s="5">
        <v>17.129989999999999</v>
      </c>
      <c r="F387" s="6">
        <f t="shared" ref="F387:F450" si="18">100*(E387-B387)/B387</f>
        <v>2.0857629371729955</v>
      </c>
      <c r="G387" s="6">
        <f t="shared" ref="G387:G450" si="19">100*(C387-B387)/B387</f>
        <v>3.3968535993357278</v>
      </c>
      <c r="H387" s="6">
        <f t="shared" ref="H387:H450" si="20">100*(B387-D387)/B387</f>
        <v>1.0727533416420396</v>
      </c>
    </row>
    <row r="388" spans="1:8" x14ac:dyDescent="0.25">
      <c r="A388" s="3">
        <v>38915</v>
      </c>
      <c r="B388" s="5">
        <v>17.169999000000001</v>
      </c>
      <c r="C388" s="5">
        <v>17.349990999999999</v>
      </c>
      <c r="D388" s="5">
        <v>16.899994</v>
      </c>
      <c r="E388" s="5">
        <v>16.959992</v>
      </c>
      <c r="F388" s="6">
        <f t="shared" si="18"/>
        <v>-1.2231043228365996</v>
      </c>
      <c r="G388" s="6">
        <f t="shared" si="19"/>
        <v>1.0482935962896596</v>
      </c>
      <c r="H388" s="6">
        <f t="shared" si="20"/>
        <v>1.572539404341265</v>
      </c>
    </row>
    <row r="389" spans="1:8" x14ac:dyDescent="0.25">
      <c r="A389" s="3">
        <v>38916</v>
      </c>
      <c r="B389" s="5">
        <v>16.799987999999999</v>
      </c>
      <c r="C389" s="5">
        <v>17.399994</v>
      </c>
      <c r="D389" s="5">
        <v>16.759995</v>
      </c>
      <c r="E389" s="5">
        <v>16.699997</v>
      </c>
      <c r="F389" s="6">
        <f t="shared" si="18"/>
        <v>-0.59518494894162588</v>
      </c>
      <c r="G389" s="6">
        <f t="shared" si="19"/>
        <v>3.5714668367620295</v>
      </c>
      <c r="H389" s="6">
        <f t="shared" si="20"/>
        <v>0.2380537414669526</v>
      </c>
    </row>
    <row r="390" spans="1:8" x14ac:dyDescent="0.25">
      <c r="A390" s="3">
        <v>38917</v>
      </c>
      <c r="B390" s="5">
        <v>16.529999</v>
      </c>
      <c r="C390" s="5">
        <v>16.529999</v>
      </c>
      <c r="D390" s="5">
        <v>15.7</v>
      </c>
      <c r="E390" s="5">
        <v>15.81</v>
      </c>
      <c r="F390" s="6">
        <f t="shared" si="18"/>
        <v>-4.3557110922995195</v>
      </c>
      <c r="G390" s="6">
        <f t="shared" si="19"/>
        <v>0</v>
      </c>
      <c r="H390" s="6">
        <f t="shared" si="20"/>
        <v>5.0211678778686002</v>
      </c>
    </row>
    <row r="391" spans="1:8" x14ac:dyDescent="0.25">
      <c r="A391" s="3">
        <v>38918</v>
      </c>
      <c r="B391" s="5">
        <v>15.7</v>
      </c>
      <c r="C391" s="5">
        <v>16.399994</v>
      </c>
      <c r="D391" s="5">
        <v>15.43</v>
      </c>
      <c r="E391" s="5">
        <v>16.329986999999999</v>
      </c>
      <c r="F391" s="6">
        <f t="shared" si="18"/>
        <v>4.012656050955413</v>
      </c>
      <c r="G391" s="6">
        <f t="shared" si="19"/>
        <v>4.4585605095541414</v>
      </c>
      <c r="H391" s="6">
        <f t="shared" si="20"/>
        <v>1.7197452229299337</v>
      </c>
    </row>
    <row r="392" spans="1:8" x14ac:dyDescent="0.25">
      <c r="A392" s="3">
        <v>38919</v>
      </c>
      <c r="B392" s="5">
        <v>16.469985999999999</v>
      </c>
      <c r="C392" s="5">
        <v>16.799987999999999</v>
      </c>
      <c r="D392" s="5">
        <v>16.399994</v>
      </c>
      <c r="E392" s="5">
        <v>16.709992</v>
      </c>
      <c r="F392" s="6">
        <f t="shared" si="18"/>
        <v>1.4572325683822747</v>
      </c>
      <c r="G392" s="6">
        <f t="shared" si="19"/>
        <v>2.0036568337095146</v>
      </c>
      <c r="H392" s="6">
        <f t="shared" si="20"/>
        <v>0.42496696718503085</v>
      </c>
    </row>
    <row r="393" spans="1:8" x14ac:dyDescent="0.25">
      <c r="A393" s="3">
        <v>38922</v>
      </c>
      <c r="B393" s="5">
        <v>16.549987999999999</v>
      </c>
      <c r="C393" s="5">
        <v>16.549987999999999</v>
      </c>
      <c r="D393" s="5">
        <v>15.33</v>
      </c>
      <c r="E393" s="5">
        <v>15.41</v>
      </c>
      <c r="F393" s="6">
        <f t="shared" si="18"/>
        <v>-6.8881500095347441</v>
      </c>
      <c r="G393" s="6">
        <f t="shared" si="19"/>
        <v>0</v>
      </c>
      <c r="H393" s="6">
        <f t="shared" si="20"/>
        <v>7.3715340458252845</v>
      </c>
    </row>
    <row r="394" spans="1:8" x14ac:dyDescent="0.25">
      <c r="A394" s="3">
        <v>38923</v>
      </c>
      <c r="B394" s="5">
        <v>15.56</v>
      </c>
      <c r="C394" s="5">
        <v>15.61</v>
      </c>
      <c r="D394" s="5">
        <v>14.86</v>
      </c>
      <c r="E394" s="5">
        <v>14.99</v>
      </c>
      <c r="F394" s="6">
        <f t="shared" si="18"/>
        <v>-3.6632390745501304</v>
      </c>
      <c r="G394" s="6">
        <f t="shared" si="19"/>
        <v>0.321336760925443</v>
      </c>
      <c r="H394" s="6">
        <f t="shared" si="20"/>
        <v>4.4987146529563056</v>
      </c>
    </row>
    <row r="395" spans="1:8" x14ac:dyDescent="0.25">
      <c r="A395" s="3">
        <v>38924</v>
      </c>
      <c r="B395" s="5">
        <v>15.16</v>
      </c>
      <c r="C395" s="5">
        <v>15.19</v>
      </c>
      <c r="D395" s="5">
        <v>14.75</v>
      </c>
      <c r="E395" s="5">
        <v>14.87</v>
      </c>
      <c r="F395" s="6">
        <f t="shared" si="18"/>
        <v>-1.9129287598944651</v>
      </c>
      <c r="G395" s="6">
        <f t="shared" si="19"/>
        <v>0.19788918205804326</v>
      </c>
      <c r="H395" s="6">
        <f t="shared" si="20"/>
        <v>2.7044854881266498</v>
      </c>
    </row>
    <row r="396" spans="1:8" x14ac:dyDescent="0.25">
      <c r="A396" s="3">
        <v>38925</v>
      </c>
      <c r="B396" s="5">
        <v>14.64</v>
      </c>
      <c r="C396" s="5">
        <v>15.29</v>
      </c>
      <c r="D396" s="5">
        <v>14.55</v>
      </c>
      <c r="E396" s="5">
        <v>15.13</v>
      </c>
      <c r="F396" s="6">
        <f t="shared" si="18"/>
        <v>3.3469945355191268</v>
      </c>
      <c r="G396" s="6">
        <f t="shared" si="19"/>
        <v>4.439890710382504</v>
      </c>
      <c r="H396" s="6">
        <f t="shared" si="20"/>
        <v>0.61475409836065475</v>
      </c>
    </row>
    <row r="397" spans="1:8" x14ac:dyDescent="0.25">
      <c r="A397" s="3">
        <v>38926</v>
      </c>
      <c r="B397" s="5">
        <v>14.99</v>
      </c>
      <c r="C397" s="5">
        <v>15.015000000000001</v>
      </c>
      <c r="D397" s="5">
        <v>14.51</v>
      </c>
      <c r="E397" s="5">
        <v>14.61</v>
      </c>
      <c r="F397" s="6">
        <f t="shared" si="18"/>
        <v>-2.5350233488992715</v>
      </c>
      <c r="G397" s="6">
        <f t="shared" si="19"/>
        <v>0.16677785190126987</v>
      </c>
      <c r="H397" s="6">
        <f t="shared" si="20"/>
        <v>3.2021347565043392</v>
      </c>
    </row>
    <row r="398" spans="1:8" x14ac:dyDescent="0.25">
      <c r="A398" s="3">
        <v>38929</v>
      </c>
      <c r="B398" s="5">
        <v>14.89</v>
      </c>
      <c r="C398" s="5">
        <v>15.1</v>
      </c>
      <c r="D398" s="5">
        <v>14.72</v>
      </c>
      <c r="E398" s="5">
        <v>14.71</v>
      </c>
      <c r="F398" s="6">
        <f t="shared" si="18"/>
        <v>-1.2088650100738731</v>
      </c>
      <c r="G398" s="6">
        <f t="shared" si="19"/>
        <v>1.4103425117528481</v>
      </c>
      <c r="H398" s="6">
        <f t="shared" si="20"/>
        <v>1.1417058428475482</v>
      </c>
    </row>
    <row r="399" spans="1:8" x14ac:dyDescent="0.25">
      <c r="A399" s="3">
        <v>38930</v>
      </c>
      <c r="B399" s="5">
        <v>15.66</v>
      </c>
      <c r="C399" s="5">
        <v>15.69</v>
      </c>
      <c r="D399" s="5">
        <v>15.66</v>
      </c>
      <c r="E399" s="5">
        <v>15.74</v>
      </c>
      <c r="F399" s="6">
        <f t="shared" si="18"/>
        <v>0.51085568326947683</v>
      </c>
      <c r="G399" s="6">
        <f t="shared" si="19"/>
        <v>0.19157088122604957</v>
      </c>
      <c r="H399" s="6">
        <f t="shared" si="20"/>
        <v>0</v>
      </c>
    </row>
    <row r="400" spans="1:8" x14ac:dyDescent="0.25">
      <c r="A400" s="3">
        <v>38931</v>
      </c>
      <c r="B400" s="5">
        <v>15.62</v>
      </c>
      <c r="C400" s="5">
        <v>15.62</v>
      </c>
      <c r="D400" s="5">
        <v>15.56</v>
      </c>
      <c r="E400" s="5">
        <v>15.46</v>
      </c>
      <c r="F400" s="6">
        <f t="shared" si="18"/>
        <v>-1.0243277848911547</v>
      </c>
      <c r="G400" s="6">
        <f t="shared" si="19"/>
        <v>0</v>
      </c>
      <c r="H400" s="6">
        <f t="shared" si="20"/>
        <v>0.38412291933417875</v>
      </c>
    </row>
    <row r="401" spans="1:8" x14ac:dyDescent="0.25">
      <c r="A401" s="3">
        <v>38932</v>
      </c>
      <c r="B401" s="5">
        <v>15.3</v>
      </c>
      <c r="C401" s="5">
        <v>15.42</v>
      </c>
      <c r="D401" s="5">
        <v>15.2</v>
      </c>
      <c r="E401" s="5">
        <v>15.31</v>
      </c>
      <c r="F401" s="6">
        <f t="shared" si="18"/>
        <v>6.5359477124181609E-2</v>
      </c>
      <c r="G401" s="6">
        <f t="shared" si="19"/>
        <v>0.78431372549019096</v>
      </c>
      <c r="H401" s="6">
        <f t="shared" si="20"/>
        <v>0.65359477124183929</v>
      </c>
    </row>
    <row r="402" spans="1:8" x14ac:dyDescent="0.25">
      <c r="A402" s="3">
        <v>38933</v>
      </c>
      <c r="B402" s="5">
        <v>15.13</v>
      </c>
      <c r="C402" s="5">
        <v>15.51</v>
      </c>
      <c r="D402" s="5">
        <v>15.04</v>
      </c>
      <c r="E402" s="5">
        <v>15.52</v>
      </c>
      <c r="F402" s="6">
        <f t="shared" si="18"/>
        <v>2.5776602775941755</v>
      </c>
      <c r="G402" s="6">
        <f t="shared" si="19"/>
        <v>2.5115664243225315</v>
      </c>
      <c r="H402" s="6">
        <f t="shared" si="20"/>
        <v>0.59484467944482244</v>
      </c>
    </row>
    <row r="403" spans="1:8" x14ac:dyDescent="0.25">
      <c r="A403" s="3">
        <v>38936</v>
      </c>
      <c r="B403" s="5">
        <v>15.6</v>
      </c>
      <c r="C403" s="5">
        <v>15.65</v>
      </c>
      <c r="D403" s="5">
        <v>15.55</v>
      </c>
      <c r="E403" s="5">
        <v>15.61</v>
      </c>
      <c r="F403" s="6">
        <f t="shared" si="18"/>
        <v>6.4102564102562737E-2</v>
      </c>
      <c r="G403" s="6">
        <f t="shared" si="19"/>
        <v>0.32051282051282509</v>
      </c>
      <c r="H403" s="6">
        <f t="shared" si="20"/>
        <v>0.32051282051281371</v>
      </c>
    </row>
    <row r="404" spans="1:8" x14ac:dyDescent="0.25">
      <c r="A404" s="3">
        <v>38937</v>
      </c>
      <c r="B404" s="5">
        <v>15.51</v>
      </c>
      <c r="C404" s="5">
        <v>15.7</v>
      </c>
      <c r="D404" s="5">
        <v>15.46</v>
      </c>
      <c r="E404" s="5">
        <v>15.56</v>
      </c>
      <c r="F404" s="6">
        <f t="shared" si="18"/>
        <v>0.32237266279819932</v>
      </c>
      <c r="G404" s="6">
        <f t="shared" si="19"/>
        <v>1.2250161186331368</v>
      </c>
      <c r="H404" s="6">
        <f t="shared" si="20"/>
        <v>0.32237266279818783</v>
      </c>
    </row>
    <row r="405" spans="1:8" x14ac:dyDescent="0.25">
      <c r="A405" s="3">
        <v>38938</v>
      </c>
      <c r="B405" s="5">
        <v>15.38</v>
      </c>
      <c r="C405" s="5">
        <v>15.45</v>
      </c>
      <c r="D405" s="5">
        <v>15.21</v>
      </c>
      <c r="E405" s="5">
        <v>15.35</v>
      </c>
      <c r="F405" s="6">
        <f t="shared" si="18"/>
        <v>-0.19505851755527395</v>
      </c>
      <c r="G405" s="6">
        <f t="shared" si="19"/>
        <v>0.45513654096227896</v>
      </c>
      <c r="H405" s="6">
        <f t="shared" si="20"/>
        <v>1.1053315994798434</v>
      </c>
    </row>
    <row r="406" spans="1:8" x14ac:dyDescent="0.25">
      <c r="A406" s="3">
        <v>38939</v>
      </c>
      <c r="B406" s="5">
        <v>15.53</v>
      </c>
      <c r="C406" s="5">
        <v>15.8</v>
      </c>
      <c r="D406" s="5">
        <v>15.53</v>
      </c>
      <c r="E406" s="5">
        <v>15.52</v>
      </c>
      <c r="F406" s="6">
        <f t="shared" si="18"/>
        <v>-6.4391500321956133E-2</v>
      </c>
      <c r="G406" s="6">
        <f t="shared" si="19"/>
        <v>1.7385705086928613</v>
      </c>
      <c r="H406" s="6">
        <f t="shared" si="20"/>
        <v>0</v>
      </c>
    </row>
    <row r="407" spans="1:8" x14ac:dyDescent="0.25">
      <c r="A407" s="3">
        <v>38940</v>
      </c>
      <c r="B407" s="5">
        <v>15.56</v>
      </c>
      <c r="C407" s="5">
        <v>15.66</v>
      </c>
      <c r="D407" s="5">
        <v>15.55</v>
      </c>
      <c r="E407" s="5">
        <v>15.61</v>
      </c>
      <c r="F407" s="6">
        <f t="shared" si="18"/>
        <v>0.321336760925443</v>
      </c>
      <c r="G407" s="6">
        <f t="shared" si="19"/>
        <v>0.64267352185089743</v>
      </c>
      <c r="H407" s="6">
        <f t="shared" si="20"/>
        <v>6.4267352185088597E-2</v>
      </c>
    </row>
    <row r="408" spans="1:8" x14ac:dyDescent="0.25">
      <c r="A408" s="3">
        <v>38943</v>
      </c>
      <c r="B408" s="5">
        <v>15.59</v>
      </c>
      <c r="C408" s="5">
        <v>15.59</v>
      </c>
      <c r="D408" s="5">
        <v>14.92</v>
      </c>
      <c r="E408" s="5">
        <v>15.04</v>
      </c>
      <c r="F408" s="6">
        <f t="shared" si="18"/>
        <v>-3.5279025016035965</v>
      </c>
      <c r="G408" s="6">
        <f t="shared" si="19"/>
        <v>0</v>
      </c>
      <c r="H408" s="6">
        <f t="shared" si="20"/>
        <v>4.2976266837716484</v>
      </c>
    </row>
    <row r="409" spans="1:8" x14ac:dyDescent="0.25">
      <c r="A409" s="3">
        <v>38944</v>
      </c>
      <c r="B409" s="5">
        <v>14.96</v>
      </c>
      <c r="C409" s="5">
        <v>14.98</v>
      </c>
      <c r="D409" s="5">
        <v>14.84</v>
      </c>
      <c r="E409" s="5">
        <v>14.93</v>
      </c>
      <c r="F409" s="6">
        <f t="shared" si="18"/>
        <v>-0.20053475935829637</v>
      </c>
      <c r="G409" s="6">
        <f t="shared" si="19"/>
        <v>0.13368983957218966</v>
      </c>
      <c r="H409" s="6">
        <f t="shared" si="20"/>
        <v>0.80213903743316173</v>
      </c>
    </row>
    <row r="410" spans="1:8" x14ac:dyDescent="0.25">
      <c r="A410" s="3">
        <v>38945</v>
      </c>
      <c r="B410" s="5">
        <v>14.76</v>
      </c>
      <c r="C410" s="5">
        <v>14.8</v>
      </c>
      <c r="D410" s="5">
        <v>14.2</v>
      </c>
      <c r="E410" s="5">
        <v>14.19</v>
      </c>
      <c r="F410" s="6">
        <f t="shared" si="18"/>
        <v>-3.8617886178861807</v>
      </c>
      <c r="G410" s="6">
        <f t="shared" si="19"/>
        <v>0.27100271002710652</v>
      </c>
      <c r="H410" s="6">
        <f t="shared" si="20"/>
        <v>3.7940379403794071</v>
      </c>
    </row>
    <row r="411" spans="1:8" x14ac:dyDescent="0.25">
      <c r="A411" s="3">
        <v>38946</v>
      </c>
      <c r="B411" s="5">
        <v>14.04</v>
      </c>
      <c r="C411" s="5">
        <v>14.16</v>
      </c>
      <c r="D411" s="5">
        <v>13.95</v>
      </c>
      <c r="E411" s="5">
        <v>14.08</v>
      </c>
      <c r="F411" s="6">
        <f t="shared" si="18"/>
        <v>0.28490028490029151</v>
      </c>
      <c r="G411" s="6">
        <f t="shared" si="19"/>
        <v>0.85470085470086188</v>
      </c>
      <c r="H411" s="6">
        <f t="shared" si="20"/>
        <v>0.64102564102564008</v>
      </c>
    </row>
    <row r="412" spans="1:8" x14ac:dyDescent="0.25">
      <c r="A412" s="3">
        <v>38947</v>
      </c>
      <c r="B412" s="5">
        <v>13.88</v>
      </c>
      <c r="C412" s="5">
        <v>14.09</v>
      </c>
      <c r="D412" s="5">
        <v>13.81</v>
      </c>
      <c r="E412" s="5">
        <v>13.85</v>
      </c>
      <c r="F412" s="6">
        <f t="shared" si="18"/>
        <v>-0.21613832853026754</v>
      </c>
      <c r="G412" s="6">
        <f t="shared" si="19"/>
        <v>1.5129682997118088</v>
      </c>
      <c r="H412" s="6">
        <f t="shared" si="20"/>
        <v>0.50432276657060726</v>
      </c>
    </row>
    <row r="413" spans="1:8" x14ac:dyDescent="0.25">
      <c r="A413" s="3">
        <v>38950</v>
      </c>
      <c r="B413" s="5">
        <v>14.01</v>
      </c>
      <c r="C413" s="5">
        <v>14.22</v>
      </c>
      <c r="D413" s="5">
        <v>13.65</v>
      </c>
      <c r="E413" s="5">
        <v>13.69</v>
      </c>
      <c r="F413" s="6">
        <f t="shared" si="18"/>
        <v>-2.2840827980014295</v>
      </c>
      <c r="G413" s="6">
        <f t="shared" si="19"/>
        <v>1.498929336188443</v>
      </c>
      <c r="H413" s="6">
        <f t="shared" si="20"/>
        <v>2.5695931477516019</v>
      </c>
    </row>
    <row r="414" spans="1:8" x14ac:dyDescent="0.25">
      <c r="A414" s="3">
        <v>38951</v>
      </c>
      <c r="B414" s="5">
        <v>13.65</v>
      </c>
      <c r="C414" s="5">
        <v>13.7</v>
      </c>
      <c r="D414" s="5">
        <v>13.38</v>
      </c>
      <c r="E414" s="5">
        <v>13.6</v>
      </c>
      <c r="F414" s="6">
        <f t="shared" si="18"/>
        <v>-0.36630036630037149</v>
      </c>
      <c r="G414" s="6">
        <f t="shared" si="19"/>
        <v>0.3663003663003585</v>
      </c>
      <c r="H414" s="6">
        <f t="shared" si="20"/>
        <v>1.9780219780219748</v>
      </c>
    </row>
    <row r="415" spans="1:8" x14ac:dyDescent="0.25">
      <c r="A415" s="3">
        <v>38952</v>
      </c>
      <c r="B415" s="5">
        <v>13.51</v>
      </c>
      <c r="C415" s="5">
        <v>14.13</v>
      </c>
      <c r="D415" s="5">
        <v>13.51</v>
      </c>
      <c r="E415" s="5">
        <v>13.93</v>
      </c>
      <c r="F415" s="6">
        <f t="shared" si="18"/>
        <v>3.1088082901554399</v>
      </c>
      <c r="G415" s="6">
        <f t="shared" si="19"/>
        <v>4.5891931902294667</v>
      </c>
      <c r="H415" s="6">
        <f t="shared" si="20"/>
        <v>0</v>
      </c>
    </row>
    <row r="416" spans="1:8" x14ac:dyDescent="0.25">
      <c r="A416" s="3">
        <v>38953</v>
      </c>
      <c r="B416" s="5">
        <v>13.8</v>
      </c>
      <c r="C416" s="5">
        <v>13.9</v>
      </c>
      <c r="D416" s="5">
        <v>13.74</v>
      </c>
      <c r="E416" s="5">
        <v>13.86</v>
      </c>
      <c r="F416" s="6">
        <f t="shared" si="18"/>
        <v>0.43478260869564289</v>
      </c>
      <c r="G416" s="6">
        <f t="shared" si="19"/>
        <v>0.72463768115941762</v>
      </c>
      <c r="H416" s="6">
        <f t="shared" si="20"/>
        <v>0.43478260869565577</v>
      </c>
    </row>
    <row r="417" spans="1:8" x14ac:dyDescent="0.25">
      <c r="A417" s="3">
        <v>38954</v>
      </c>
      <c r="B417" s="5">
        <v>13.73</v>
      </c>
      <c r="C417" s="5">
        <v>13.73</v>
      </c>
      <c r="D417" s="5">
        <v>13.5</v>
      </c>
      <c r="E417" s="5">
        <v>13.54</v>
      </c>
      <c r="F417" s="6">
        <f t="shared" si="18"/>
        <v>-1.3838310269482976</v>
      </c>
      <c r="G417" s="6">
        <f t="shared" si="19"/>
        <v>0</v>
      </c>
      <c r="H417" s="6">
        <f t="shared" si="20"/>
        <v>1.6751638747268784</v>
      </c>
    </row>
    <row r="418" spans="1:8" x14ac:dyDescent="0.25">
      <c r="A418" s="3">
        <v>38957</v>
      </c>
      <c r="B418" s="5">
        <v>13.68</v>
      </c>
      <c r="C418" s="5">
        <v>13.68</v>
      </c>
      <c r="D418" s="5">
        <v>13.27</v>
      </c>
      <c r="E418" s="5">
        <v>13.31</v>
      </c>
      <c r="F418" s="6">
        <f t="shared" si="18"/>
        <v>-2.7046783625730937</v>
      </c>
      <c r="G418" s="6">
        <f t="shared" si="19"/>
        <v>0</v>
      </c>
      <c r="H418" s="6">
        <f t="shared" si="20"/>
        <v>2.9970760233918141</v>
      </c>
    </row>
    <row r="419" spans="1:8" x14ac:dyDescent="0.25">
      <c r="A419" s="3">
        <v>38958</v>
      </c>
      <c r="B419" s="5">
        <v>13.34</v>
      </c>
      <c r="C419" s="5">
        <v>13.74</v>
      </c>
      <c r="D419" s="5">
        <v>13.34</v>
      </c>
      <c r="E419" s="5">
        <v>13.56</v>
      </c>
      <c r="F419" s="6">
        <f t="shared" si="18"/>
        <v>1.6491754122938578</v>
      </c>
      <c r="G419" s="6">
        <f t="shared" si="19"/>
        <v>2.9985007496251903</v>
      </c>
      <c r="H419" s="6">
        <f t="shared" si="20"/>
        <v>0</v>
      </c>
    </row>
    <row r="420" spans="1:8" x14ac:dyDescent="0.25">
      <c r="A420" s="3">
        <v>38959</v>
      </c>
      <c r="B420" s="5">
        <v>13.54</v>
      </c>
      <c r="C420" s="5">
        <v>13.54</v>
      </c>
      <c r="D420" s="5">
        <v>13.34</v>
      </c>
      <c r="E420" s="5">
        <v>13.46</v>
      </c>
      <c r="F420" s="6">
        <f t="shared" si="18"/>
        <v>-0.59084194977842175</v>
      </c>
      <c r="G420" s="6">
        <f t="shared" si="19"/>
        <v>0</v>
      </c>
      <c r="H420" s="6">
        <f t="shared" si="20"/>
        <v>1.4771048744460804</v>
      </c>
    </row>
    <row r="421" spans="1:8" x14ac:dyDescent="0.25">
      <c r="A421" s="3">
        <v>38960</v>
      </c>
      <c r="B421" s="5">
        <v>13.39</v>
      </c>
      <c r="C421" s="5">
        <v>13.39</v>
      </c>
      <c r="D421" s="5">
        <v>13.17</v>
      </c>
      <c r="E421" s="5">
        <v>13.23</v>
      </c>
      <c r="F421" s="6">
        <f t="shared" si="18"/>
        <v>-1.1949215832710989</v>
      </c>
      <c r="G421" s="6">
        <f t="shared" si="19"/>
        <v>0</v>
      </c>
      <c r="H421" s="6">
        <f t="shared" si="20"/>
        <v>1.6430171769977642</v>
      </c>
    </row>
    <row r="422" spans="1:8" x14ac:dyDescent="0.25">
      <c r="A422" s="3">
        <v>38961</v>
      </c>
      <c r="B422" s="5">
        <v>14.15</v>
      </c>
      <c r="C422" s="5">
        <v>14.15</v>
      </c>
      <c r="D422" s="5">
        <v>13.89</v>
      </c>
      <c r="E422" s="5">
        <v>13.94</v>
      </c>
      <c r="F422" s="6">
        <f t="shared" si="18"/>
        <v>-1.4840989399293345</v>
      </c>
      <c r="G422" s="6">
        <f t="shared" si="19"/>
        <v>0</v>
      </c>
      <c r="H422" s="6">
        <f t="shared" si="20"/>
        <v>1.837455830388691</v>
      </c>
    </row>
    <row r="423" spans="1:8" x14ac:dyDescent="0.25">
      <c r="A423" s="3">
        <v>38965</v>
      </c>
      <c r="B423" s="5">
        <v>14.15</v>
      </c>
      <c r="C423" s="5">
        <v>14.2</v>
      </c>
      <c r="D423" s="5">
        <v>14.05</v>
      </c>
      <c r="E423" s="5">
        <v>14.06</v>
      </c>
      <c r="F423" s="6">
        <f t="shared" si="18"/>
        <v>-0.63604240282685409</v>
      </c>
      <c r="G423" s="6">
        <f t="shared" si="19"/>
        <v>0.35335689045935642</v>
      </c>
      <c r="H423" s="6">
        <f t="shared" si="20"/>
        <v>0.70671378091872539</v>
      </c>
    </row>
    <row r="424" spans="1:8" x14ac:dyDescent="0.25">
      <c r="A424" s="3">
        <v>38966</v>
      </c>
      <c r="B424" s="5">
        <v>14.24</v>
      </c>
      <c r="C424" s="5">
        <v>14.6</v>
      </c>
      <c r="D424" s="5">
        <v>14.22</v>
      </c>
      <c r="E424" s="5">
        <v>14.53</v>
      </c>
      <c r="F424" s="6">
        <f t="shared" si="18"/>
        <v>2.0365168539325782</v>
      </c>
      <c r="G424" s="6">
        <f t="shared" si="19"/>
        <v>2.5280898876404456</v>
      </c>
      <c r="H424" s="6">
        <f t="shared" si="20"/>
        <v>0.1404494382022442</v>
      </c>
    </row>
    <row r="425" spans="1:8" x14ac:dyDescent="0.25">
      <c r="A425" s="3">
        <v>38967</v>
      </c>
      <c r="B425" s="5">
        <v>14.8</v>
      </c>
      <c r="C425" s="5">
        <v>14.95</v>
      </c>
      <c r="D425" s="5">
        <v>14.66</v>
      </c>
      <c r="E425" s="5">
        <v>14.7</v>
      </c>
      <c r="F425" s="6">
        <f t="shared" si="18"/>
        <v>-0.67567567567568521</v>
      </c>
      <c r="G425" s="6">
        <f t="shared" si="19"/>
        <v>1.0135135135135038</v>
      </c>
      <c r="H425" s="6">
        <f t="shared" si="20"/>
        <v>0.94594594594594972</v>
      </c>
    </row>
    <row r="426" spans="1:8" x14ac:dyDescent="0.25">
      <c r="A426" s="3">
        <v>38968</v>
      </c>
      <c r="B426" s="5">
        <v>14.55</v>
      </c>
      <c r="C426" s="5">
        <v>14.7</v>
      </c>
      <c r="D426" s="5">
        <v>14.55</v>
      </c>
      <c r="E426" s="5">
        <v>14.63</v>
      </c>
      <c r="F426" s="6">
        <f t="shared" si="18"/>
        <v>0.54982817869415856</v>
      </c>
      <c r="G426" s="6">
        <f t="shared" si="19"/>
        <v>1.0309278350515365</v>
      </c>
      <c r="H426" s="6">
        <f t="shared" si="20"/>
        <v>0</v>
      </c>
    </row>
    <row r="427" spans="1:8" x14ac:dyDescent="0.25">
      <c r="A427" s="3">
        <v>38971</v>
      </c>
      <c r="B427" s="5">
        <v>14.8</v>
      </c>
      <c r="C427" s="5">
        <v>15.09</v>
      </c>
      <c r="D427" s="5">
        <v>14.6</v>
      </c>
      <c r="E427" s="5">
        <v>14.74</v>
      </c>
      <c r="F427" s="6">
        <f t="shared" si="18"/>
        <v>-0.40540540540540876</v>
      </c>
      <c r="G427" s="6">
        <f t="shared" si="19"/>
        <v>1.9594594594594537</v>
      </c>
      <c r="H427" s="6">
        <f t="shared" si="20"/>
        <v>1.3513513513513584</v>
      </c>
    </row>
    <row r="428" spans="1:8" x14ac:dyDescent="0.25">
      <c r="A428" s="3">
        <v>38972</v>
      </c>
      <c r="B428" s="5">
        <v>14.58</v>
      </c>
      <c r="C428" s="5">
        <v>14.6</v>
      </c>
      <c r="D428" s="5">
        <v>14</v>
      </c>
      <c r="E428" s="5">
        <v>14.07</v>
      </c>
      <c r="F428" s="6">
        <f t="shared" si="18"/>
        <v>-3.4979423868312742</v>
      </c>
      <c r="G428" s="6">
        <f t="shared" si="19"/>
        <v>0.13717421124828238</v>
      </c>
      <c r="H428" s="6">
        <f t="shared" si="20"/>
        <v>3.9780521262002746</v>
      </c>
    </row>
    <row r="429" spans="1:8" x14ac:dyDescent="0.25">
      <c r="A429" s="3">
        <v>38973</v>
      </c>
      <c r="B429" s="5">
        <v>14.15</v>
      </c>
      <c r="C429" s="5">
        <v>14.3</v>
      </c>
      <c r="D429" s="5">
        <v>13.7</v>
      </c>
      <c r="E429" s="5">
        <v>13.86</v>
      </c>
      <c r="F429" s="6">
        <f t="shared" si="18"/>
        <v>-2.0494699646643175</v>
      </c>
      <c r="G429" s="6">
        <f t="shared" si="19"/>
        <v>1.0600706713780943</v>
      </c>
      <c r="H429" s="6">
        <f t="shared" si="20"/>
        <v>3.1802120141342831</v>
      </c>
    </row>
    <row r="430" spans="1:8" x14ac:dyDescent="0.25">
      <c r="A430" s="3">
        <v>38974</v>
      </c>
      <c r="B430" s="5">
        <v>13.9</v>
      </c>
      <c r="C430" s="5">
        <v>14.15</v>
      </c>
      <c r="D430" s="5">
        <v>13.9</v>
      </c>
      <c r="E430" s="5">
        <v>14.08</v>
      </c>
      <c r="F430" s="6">
        <f t="shared" si="18"/>
        <v>1.2949640287769764</v>
      </c>
      <c r="G430" s="6">
        <f t="shared" si="19"/>
        <v>1.7985611510791366</v>
      </c>
      <c r="H430" s="6">
        <f t="shared" si="20"/>
        <v>0</v>
      </c>
    </row>
    <row r="431" spans="1:8" x14ac:dyDescent="0.25">
      <c r="A431" s="3">
        <v>38975</v>
      </c>
      <c r="B431" s="5">
        <v>13.9</v>
      </c>
      <c r="C431" s="5">
        <v>14.1</v>
      </c>
      <c r="D431" s="5">
        <v>13.73</v>
      </c>
      <c r="E431" s="5">
        <v>14.05</v>
      </c>
      <c r="F431" s="6">
        <f t="shared" si="18"/>
        <v>1.0791366906474846</v>
      </c>
      <c r="G431" s="6">
        <f t="shared" si="19"/>
        <v>1.4388489208633042</v>
      </c>
      <c r="H431" s="6">
        <f t="shared" si="20"/>
        <v>1.2230215827338125</v>
      </c>
    </row>
    <row r="432" spans="1:8" x14ac:dyDescent="0.25">
      <c r="A432" s="3">
        <v>38978</v>
      </c>
      <c r="B432" s="5">
        <v>14.03</v>
      </c>
      <c r="C432" s="5">
        <v>14.05</v>
      </c>
      <c r="D432" s="5">
        <v>13.86</v>
      </c>
      <c r="E432" s="5">
        <v>13.92</v>
      </c>
      <c r="F432" s="6">
        <f t="shared" si="18"/>
        <v>-0.78403421240199167</v>
      </c>
      <c r="G432" s="6">
        <f t="shared" si="19"/>
        <v>0.14255167498219068</v>
      </c>
      <c r="H432" s="6">
        <f t="shared" si="20"/>
        <v>1.2116892373485384</v>
      </c>
    </row>
    <row r="433" spans="1:8" x14ac:dyDescent="0.25">
      <c r="A433" s="3">
        <v>38979</v>
      </c>
      <c r="B433" s="5">
        <v>13.96</v>
      </c>
      <c r="C433" s="5">
        <v>14.35</v>
      </c>
      <c r="D433" s="5">
        <v>13.81</v>
      </c>
      <c r="E433" s="5">
        <v>13.86</v>
      </c>
      <c r="F433" s="6">
        <f t="shared" si="18"/>
        <v>-0.71633237822350582</v>
      </c>
      <c r="G433" s="6">
        <f t="shared" si="19"/>
        <v>2.7936962750716243</v>
      </c>
      <c r="H433" s="6">
        <f t="shared" si="20"/>
        <v>1.0744985673352461</v>
      </c>
    </row>
    <row r="434" spans="1:8" x14ac:dyDescent="0.25">
      <c r="A434" s="3">
        <v>38980</v>
      </c>
      <c r="B434" s="5">
        <v>13.87</v>
      </c>
      <c r="C434" s="5">
        <v>13.88</v>
      </c>
      <c r="D434" s="5">
        <v>13.6</v>
      </c>
      <c r="E434" s="5">
        <v>13.59</v>
      </c>
      <c r="F434" s="6">
        <f t="shared" si="18"/>
        <v>-2.0187454938716609</v>
      </c>
      <c r="G434" s="6">
        <f t="shared" si="19"/>
        <v>7.209805335257076E-2</v>
      </c>
      <c r="H434" s="6">
        <f t="shared" si="20"/>
        <v>1.946647440519103</v>
      </c>
    </row>
    <row r="435" spans="1:8" x14ac:dyDescent="0.25">
      <c r="A435" s="3">
        <v>38981</v>
      </c>
      <c r="B435" s="5">
        <v>13.44</v>
      </c>
      <c r="C435" s="5">
        <v>14.06</v>
      </c>
      <c r="D435" s="5">
        <v>13.43</v>
      </c>
      <c r="E435" s="5">
        <v>13.96</v>
      </c>
      <c r="F435" s="6">
        <f t="shared" si="18"/>
        <v>3.8690476190476293</v>
      </c>
      <c r="G435" s="6">
        <f t="shared" si="19"/>
        <v>4.6130952380952452</v>
      </c>
      <c r="H435" s="6">
        <f t="shared" si="20"/>
        <v>7.4404761904760322E-2</v>
      </c>
    </row>
    <row r="436" spans="1:8" x14ac:dyDescent="0.25">
      <c r="A436" s="3">
        <v>38982</v>
      </c>
      <c r="B436" s="5">
        <v>14.06</v>
      </c>
      <c r="C436" s="5">
        <v>14.34</v>
      </c>
      <c r="D436" s="5">
        <v>13.95</v>
      </c>
      <c r="E436" s="5">
        <v>13.99</v>
      </c>
      <c r="F436" s="6">
        <f t="shared" si="18"/>
        <v>-0.49786628733997357</v>
      </c>
      <c r="G436" s="6">
        <f t="shared" si="19"/>
        <v>1.9914651493598816</v>
      </c>
      <c r="H436" s="6">
        <f t="shared" si="20"/>
        <v>0.78236130867710674</v>
      </c>
    </row>
    <row r="437" spans="1:8" x14ac:dyDescent="0.25">
      <c r="A437" s="3">
        <v>38985</v>
      </c>
      <c r="B437" s="5">
        <v>13.85</v>
      </c>
      <c r="C437" s="5">
        <v>14.2</v>
      </c>
      <c r="D437" s="5">
        <v>13.47</v>
      </c>
      <c r="E437" s="5">
        <v>13.5</v>
      </c>
      <c r="F437" s="6">
        <f t="shared" si="18"/>
        <v>-2.527075812274366</v>
      </c>
      <c r="G437" s="6">
        <f t="shared" si="19"/>
        <v>2.527075812274366</v>
      </c>
      <c r="H437" s="6">
        <f t="shared" si="20"/>
        <v>2.7436823104693069</v>
      </c>
    </row>
    <row r="438" spans="1:8" x14ac:dyDescent="0.25">
      <c r="A438" s="3">
        <v>38986</v>
      </c>
      <c r="B438" s="5">
        <v>13.59</v>
      </c>
      <c r="C438" s="5">
        <v>13.59</v>
      </c>
      <c r="D438" s="5">
        <v>13.2</v>
      </c>
      <c r="E438" s="5">
        <v>13.22</v>
      </c>
      <c r="F438" s="6">
        <f t="shared" si="18"/>
        <v>-2.7225901398086769</v>
      </c>
      <c r="G438" s="6">
        <f t="shared" si="19"/>
        <v>0</v>
      </c>
      <c r="H438" s="6">
        <f t="shared" si="20"/>
        <v>2.86975717439294</v>
      </c>
    </row>
    <row r="439" spans="1:8" x14ac:dyDescent="0.25">
      <c r="A439" s="3">
        <v>38987</v>
      </c>
      <c r="B439" s="5">
        <v>13.21</v>
      </c>
      <c r="C439" s="5">
        <v>13.3</v>
      </c>
      <c r="D439" s="5">
        <v>12.96</v>
      </c>
      <c r="E439" s="5">
        <v>13.21</v>
      </c>
      <c r="F439" s="6">
        <f t="shared" si="18"/>
        <v>0</v>
      </c>
      <c r="G439" s="6">
        <f t="shared" si="19"/>
        <v>0.68130204390613058</v>
      </c>
      <c r="H439" s="6">
        <f t="shared" si="20"/>
        <v>1.8925056775170324</v>
      </c>
    </row>
    <row r="440" spans="1:8" x14ac:dyDescent="0.25">
      <c r="A440" s="3">
        <v>38988</v>
      </c>
      <c r="B440" s="5">
        <v>13.34</v>
      </c>
      <c r="C440" s="5">
        <v>13.36</v>
      </c>
      <c r="D440" s="5">
        <v>13.16</v>
      </c>
      <c r="E440" s="5">
        <v>13.18</v>
      </c>
      <c r="F440" s="6">
        <f t="shared" si="18"/>
        <v>-1.1994002998500761</v>
      </c>
      <c r="G440" s="6">
        <f t="shared" si="19"/>
        <v>0.14992503748125618</v>
      </c>
      <c r="H440" s="6">
        <f t="shared" si="20"/>
        <v>1.3493253373313323</v>
      </c>
    </row>
    <row r="441" spans="1:8" x14ac:dyDescent="0.25">
      <c r="A441" s="3">
        <v>38989</v>
      </c>
      <c r="B441" s="5">
        <v>13.31</v>
      </c>
      <c r="C441" s="5">
        <v>13.34</v>
      </c>
      <c r="D441" s="5">
        <v>13.1</v>
      </c>
      <c r="E441" s="5">
        <v>13.1</v>
      </c>
      <c r="F441" s="6">
        <f t="shared" si="18"/>
        <v>-1.5777610818933197</v>
      </c>
      <c r="G441" s="6">
        <f t="shared" si="19"/>
        <v>0.22539444027046851</v>
      </c>
      <c r="H441" s="6">
        <f t="shared" si="20"/>
        <v>1.5777610818933197</v>
      </c>
    </row>
    <row r="442" spans="1:8" x14ac:dyDescent="0.25">
      <c r="A442" s="3">
        <v>38992</v>
      </c>
      <c r="B442" s="5">
        <v>14.67</v>
      </c>
      <c r="C442" s="5">
        <v>14.81</v>
      </c>
      <c r="D442" s="5">
        <v>14.62</v>
      </c>
      <c r="E442" s="5">
        <v>14.83</v>
      </c>
      <c r="F442" s="6">
        <f t="shared" si="18"/>
        <v>1.0906612133606008</v>
      </c>
      <c r="G442" s="6">
        <f t="shared" si="19"/>
        <v>0.95432856169052871</v>
      </c>
      <c r="H442" s="6">
        <f t="shared" si="20"/>
        <v>0.34083162917519233</v>
      </c>
    </row>
    <row r="443" spans="1:8" x14ac:dyDescent="0.25">
      <c r="A443" s="3">
        <v>38993</v>
      </c>
      <c r="B443" s="5">
        <v>14.9</v>
      </c>
      <c r="C443" s="5">
        <v>14.98</v>
      </c>
      <c r="D443" s="5">
        <v>14.64</v>
      </c>
      <c r="E443" s="5">
        <v>14.7</v>
      </c>
      <c r="F443" s="6">
        <f t="shared" si="18"/>
        <v>-1.342281879194638</v>
      </c>
      <c r="G443" s="6">
        <f t="shared" si="19"/>
        <v>0.5369127516778528</v>
      </c>
      <c r="H443" s="6">
        <f t="shared" si="20"/>
        <v>1.7449664429530187</v>
      </c>
    </row>
    <row r="444" spans="1:8" x14ac:dyDescent="0.25">
      <c r="A444" s="3">
        <v>38994</v>
      </c>
      <c r="B444" s="5">
        <v>14.79</v>
      </c>
      <c r="C444" s="5">
        <v>14.79</v>
      </c>
      <c r="D444" s="5">
        <v>14</v>
      </c>
      <c r="E444" s="5">
        <v>14.05</v>
      </c>
      <c r="F444" s="6">
        <f t="shared" si="18"/>
        <v>-5.0033806626098611</v>
      </c>
      <c r="G444" s="6">
        <f t="shared" si="19"/>
        <v>0</v>
      </c>
      <c r="H444" s="6">
        <f t="shared" si="20"/>
        <v>5.3414469235970197</v>
      </c>
    </row>
    <row r="445" spans="1:8" x14ac:dyDescent="0.25">
      <c r="A445" s="3">
        <v>38995</v>
      </c>
      <c r="B445" s="5">
        <v>13.97</v>
      </c>
      <c r="C445" s="5">
        <v>14.12</v>
      </c>
      <c r="D445" s="5">
        <v>13.92</v>
      </c>
      <c r="E445" s="5">
        <v>13.95</v>
      </c>
      <c r="F445" s="6">
        <f t="shared" si="18"/>
        <v>-0.14316392269149139</v>
      </c>
      <c r="G445" s="6">
        <f t="shared" si="19"/>
        <v>1.073729420186103</v>
      </c>
      <c r="H445" s="6">
        <f t="shared" si="20"/>
        <v>0.35790980672870942</v>
      </c>
    </row>
    <row r="446" spans="1:8" x14ac:dyDescent="0.25">
      <c r="A446" s="3">
        <v>38996</v>
      </c>
      <c r="B446" s="5">
        <v>13.92</v>
      </c>
      <c r="C446" s="5">
        <v>14.18</v>
      </c>
      <c r="D446" s="5">
        <v>13.92</v>
      </c>
      <c r="E446" s="5">
        <v>13.98</v>
      </c>
      <c r="F446" s="6">
        <f t="shared" si="18"/>
        <v>0.43103448275862427</v>
      </c>
      <c r="G446" s="6">
        <f t="shared" si="19"/>
        <v>1.8678160919540214</v>
      </c>
      <c r="H446" s="6">
        <f t="shared" si="20"/>
        <v>0</v>
      </c>
    </row>
    <row r="447" spans="1:8" x14ac:dyDescent="0.25">
      <c r="A447" s="3">
        <v>38999</v>
      </c>
      <c r="B447" s="5">
        <v>14.03</v>
      </c>
      <c r="C447" s="5">
        <v>14.17</v>
      </c>
      <c r="D447" s="5">
        <v>13.74</v>
      </c>
      <c r="E447" s="5">
        <v>13.73</v>
      </c>
      <c r="F447" s="6">
        <f t="shared" si="18"/>
        <v>-2.1382751247327083</v>
      </c>
      <c r="G447" s="6">
        <f t="shared" si="19"/>
        <v>0.99786172487527136</v>
      </c>
      <c r="H447" s="6">
        <f t="shared" si="20"/>
        <v>2.066999287241619</v>
      </c>
    </row>
    <row r="448" spans="1:8" x14ac:dyDescent="0.25">
      <c r="A448" s="3">
        <v>39000</v>
      </c>
      <c r="B448" s="5">
        <v>13.75</v>
      </c>
      <c r="C448" s="5">
        <v>13.75</v>
      </c>
      <c r="D448" s="5">
        <v>13.45</v>
      </c>
      <c r="E448" s="5">
        <v>13.44</v>
      </c>
      <c r="F448" s="6">
        <f t="shared" si="18"/>
        <v>-2.254545454545458</v>
      </c>
      <c r="G448" s="6">
        <f t="shared" si="19"/>
        <v>0</v>
      </c>
      <c r="H448" s="6">
        <f t="shared" si="20"/>
        <v>2.181818181818187</v>
      </c>
    </row>
    <row r="449" spans="1:8" x14ac:dyDescent="0.25">
      <c r="A449" s="3">
        <v>39001</v>
      </c>
      <c r="B449" s="5">
        <v>13.6</v>
      </c>
      <c r="C449" s="5">
        <v>13.63</v>
      </c>
      <c r="D449" s="5">
        <v>13.19</v>
      </c>
      <c r="E449" s="5">
        <v>13.24</v>
      </c>
      <c r="F449" s="6">
        <f t="shared" si="18"/>
        <v>-2.6470588235294077</v>
      </c>
      <c r="G449" s="6">
        <f t="shared" si="19"/>
        <v>0.22058823529412602</v>
      </c>
      <c r="H449" s="6">
        <f t="shared" si="20"/>
        <v>3.0147058823529425</v>
      </c>
    </row>
    <row r="450" spans="1:8" x14ac:dyDescent="0.25">
      <c r="A450" s="3">
        <v>39002</v>
      </c>
      <c r="B450" s="5">
        <v>13.12</v>
      </c>
      <c r="C450" s="5">
        <v>13.12</v>
      </c>
      <c r="D450" s="5">
        <v>12.82</v>
      </c>
      <c r="E450" s="5">
        <v>12.95</v>
      </c>
      <c r="F450" s="6">
        <f t="shared" si="18"/>
        <v>-1.2957317073170727</v>
      </c>
      <c r="G450" s="6">
        <f t="shared" si="19"/>
        <v>0</v>
      </c>
      <c r="H450" s="6">
        <f t="shared" si="20"/>
        <v>2.2865853658536506</v>
      </c>
    </row>
    <row r="451" spans="1:8" x14ac:dyDescent="0.25">
      <c r="A451" s="3">
        <v>39003</v>
      </c>
      <c r="B451" s="5">
        <v>12.85</v>
      </c>
      <c r="C451" s="5">
        <v>12.89</v>
      </c>
      <c r="D451" s="5">
        <v>12.7</v>
      </c>
      <c r="E451" s="5">
        <v>12.78</v>
      </c>
      <c r="F451" s="6">
        <f t="shared" ref="F451:F514" si="21">100*(E451-B451)/B451</f>
        <v>-0.54474708171206443</v>
      </c>
      <c r="G451" s="6">
        <f t="shared" ref="G451:G514" si="22">100*(C451-B451)/B451</f>
        <v>0.31128404669261422</v>
      </c>
      <c r="H451" s="6">
        <f t="shared" ref="H451:H514" si="23">100*(B451-D451)/B451</f>
        <v>1.167315175097279</v>
      </c>
    </row>
    <row r="452" spans="1:8" x14ac:dyDescent="0.25">
      <c r="A452" s="3">
        <v>39006</v>
      </c>
      <c r="B452" s="5">
        <v>12.88</v>
      </c>
      <c r="C452" s="5">
        <v>12.88</v>
      </c>
      <c r="D452" s="5">
        <v>12.4</v>
      </c>
      <c r="E452" s="5">
        <v>12.51</v>
      </c>
      <c r="F452" s="6">
        <f t="shared" si="21"/>
        <v>-2.8726708074534235</v>
      </c>
      <c r="G452" s="6">
        <f t="shared" si="22"/>
        <v>0</v>
      </c>
      <c r="H452" s="6">
        <f t="shared" si="23"/>
        <v>3.7267080745341645</v>
      </c>
    </row>
    <row r="453" spans="1:8" x14ac:dyDescent="0.25">
      <c r="A453" s="3">
        <v>39007</v>
      </c>
      <c r="B453" s="5">
        <v>12.63</v>
      </c>
      <c r="C453" s="5">
        <v>12.99</v>
      </c>
      <c r="D453" s="5">
        <v>12.6</v>
      </c>
      <c r="E453" s="5">
        <v>12.65</v>
      </c>
      <c r="F453" s="6">
        <f t="shared" si="21"/>
        <v>0.15835312747426422</v>
      </c>
      <c r="G453" s="6">
        <f t="shared" si="22"/>
        <v>2.8503562945368124</v>
      </c>
      <c r="H453" s="6">
        <f t="shared" si="23"/>
        <v>0.2375296912114104</v>
      </c>
    </row>
    <row r="454" spans="1:8" x14ac:dyDescent="0.25">
      <c r="A454" s="3">
        <v>39008</v>
      </c>
      <c r="B454" s="5">
        <v>12.73</v>
      </c>
      <c r="C454" s="5">
        <v>12.74</v>
      </c>
      <c r="D454" s="5">
        <v>12.43</v>
      </c>
      <c r="E454" s="5">
        <v>12.59</v>
      </c>
      <c r="F454" s="6">
        <f t="shared" si="21"/>
        <v>-1.0997643362136729</v>
      </c>
      <c r="G454" s="6">
        <f t="shared" si="22"/>
        <v>7.8554595443831782E-2</v>
      </c>
      <c r="H454" s="6">
        <f t="shared" si="23"/>
        <v>2.3566378633150094</v>
      </c>
    </row>
    <row r="455" spans="1:8" x14ac:dyDescent="0.25">
      <c r="A455" s="3">
        <v>39009</v>
      </c>
      <c r="B455" s="5">
        <v>12.6</v>
      </c>
      <c r="C455" s="5">
        <v>12.72</v>
      </c>
      <c r="D455" s="5">
        <v>12.46</v>
      </c>
      <c r="E455" s="5">
        <v>12.52</v>
      </c>
      <c r="F455" s="6">
        <f t="shared" si="21"/>
        <v>-0.63492063492063555</v>
      </c>
      <c r="G455" s="6">
        <f t="shared" si="22"/>
        <v>0.95238095238096032</v>
      </c>
      <c r="H455" s="6">
        <f t="shared" si="23"/>
        <v>1.1111111111111016</v>
      </c>
    </row>
    <row r="456" spans="1:8" x14ac:dyDescent="0.25">
      <c r="A456" s="3">
        <v>39010</v>
      </c>
      <c r="B456" s="5">
        <v>12.54</v>
      </c>
      <c r="C456" s="5">
        <v>12.65</v>
      </c>
      <c r="D456" s="5">
        <v>12.29</v>
      </c>
      <c r="E456" s="5">
        <v>12.28</v>
      </c>
      <c r="F456" s="6">
        <f t="shared" si="21"/>
        <v>-2.0733652312599666</v>
      </c>
      <c r="G456" s="6">
        <f t="shared" si="22"/>
        <v>0.87719298245615007</v>
      </c>
      <c r="H456" s="6">
        <f t="shared" si="23"/>
        <v>1.9936204146730463</v>
      </c>
    </row>
    <row r="457" spans="1:8" x14ac:dyDescent="0.25">
      <c r="A457" s="3">
        <v>39013</v>
      </c>
      <c r="B457" s="5">
        <v>12.24</v>
      </c>
      <c r="C457" s="5">
        <v>12.44</v>
      </c>
      <c r="D457" s="5">
        <v>11.8</v>
      </c>
      <c r="E457" s="5">
        <v>11.95</v>
      </c>
      <c r="F457" s="6">
        <f t="shared" si="21"/>
        <v>-2.3692810457516416</v>
      </c>
      <c r="G457" s="6">
        <f t="shared" si="22"/>
        <v>1.6339869281045694</v>
      </c>
      <c r="H457" s="6">
        <f t="shared" si="23"/>
        <v>3.594771241830061</v>
      </c>
    </row>
    <row r="458" spans="1:8" x14ac:dyDescent="0.25">
      <c r="A458" s="3">
        <v>39014</v>
      </c>
      <c r="B458" s="5">
        <v>11.87</v>
      </c>
      <c r="C458" s="5">
        <v>12.03</v>
      </c>
      <c r="D458" s="5">
        <v>11.77</v>
      </c>
      <c r="E458" s="5">
        <v>11.78</v>
      </c>
      <c r="F458" s="6">
        <f t="shared" si="21"/>
        <v>-0.75821398483571911</v>
      </c>
      <c r="G458" s="6">
        <f t="shared" si="22"/>
        <v>1.3479359730412819</v>
      </c>
      <c r="H458" s="6">
        <f t="shared" si="23"/>
        <v>0.8424599831507974</v>
      </c>
    </row>
    <row r="459" spans="1:8" x14ac:dyDescent="0.25">
      <c r="A459" s="3">
        <v>39015</v>
      </c>
      <c r="B459" s="5">
        <v>11.93</v>
      </c>
      <c r="C459" s="5">
        <v>11.93</v>
      </c>
      <c r="D459" s="5">
        <v>11.48</v>
      </c>
      <c r="E459" s="5">
        <v>11.49</v>
      </c>
      <c r="F459" s="6">
        <f t="shared" si="21"/>
        <v>-3.6881810561609347</v>
      </c>
      <c r="G459" s="6">
        <f t="shared" si="22"/>
        <v>0</v>
      </c>
      <c r="H459" s="6">
        <f t="shared" si="23"/>
        <v>3.7720033528918635</v>
      </c>
    </row>
    <row r="460" spans="1:8" x14ac:dyDescent="0.25">
      <c r="A460" s="3">
        <v>39016</v>
      </c>
      <c r="B460" s="5">
        <v>11.5</v>
      </c>
      <c r="C460" s="5">
        <v>11.59</v>
      </c>
      <c r="D460" s="5">
        <v>11.26</v>
      </c>
      <c r="E460" s="5">
        <v>11.25</v>
      </c>
      <c r="F460" s="6">
        <f t="shared" si="21"/>
        <v>-2.1739130434782608</v>
      </c>
      <c r="G460" s="6">
        <f t="shared" si="22"/>
        <v>0.78260869565217273</v>
      </c>
      <c r="H460" s="6">
        <f t="shared" si="23"/>
        <v>2.0869565217391322</v>
      </c>
    </row>
    <row r="461" spans="1:8" x14ac:dyDescent="0.25">
      <c r="A461" s="3">
        <v>39017</v>
      </c>
      <c r="B461" s="5">
        <v>11.4</v>
      </c>
      <c r="C461" s="5">
        <v>11.44</v>
      </c>
      <c r="D461" s="5">
        <v>11.2</v>
      </c>
      <c r="E461" s="5">
        <v>11.31</v>
      </c>
      <c r="F461" s="6">
        <f t="shared" si="21"/>
        <v>-0.789473684210525</v>
      </c>
      <c r="G461" s="6">
        <f t="shared" si="22"/>
        <v>0.35087719298244863</v>
      </c>
      <c r="H461" s="6">
        <f t="shared" si="23"/>
        <v>1.7543859649122899</v>
      </c>
    </row>
    <row r="462" spans="1:8" x14ac:dyDescent="0.25">
      <c r="A462" s="3">
        <v>39020</v>
      </c>
      <c r="B462" s="5">
        <v>11.44</v>
      </c>
      <c r="C462" s="5">
        <v>11.8</v>
      </c>
      <c r="D462" s="5">
        <v>11.3</v>
      </c>
      <c r="E462" s="5">
        <v>11.35</v>
      </c>
      <c r="F462" s="6">
        <f t="shared" si="21"/>
        <v>-0.78671328671328555</v>
      </c>
      <c r="G462" s="6">
        <f t="shared" si="22"/>
        <v>3.1468531468531578</v>
      </c>
      <c r="H462" s="6">
        <f t="shared" si="23"/>
        <v>1.2237762237762133</v>
      </c>
    </row>
    <row r="463" spans="1:8" x14ac:dyDescent="0.25">
      <c r="A463" s="3">
        <v>39021</v>
      </c>
      <c r="B463" s="5">
        <v>11.35</v>
      </c>
      <c r="C463" s="5">
        <v>11.5</v>
      </c>
      <c r="D463" s="5">
        <v>11.28</v>
      </c>
      <c r="E463" s="5">
        <v>11.31</v>
      </c>
      <c r="F463" s="6">
        <f t="shared" si="21"/>
        <v>-0.35242290748897931</v>
      </c>
      <c r="G463" s="6">
        <f t="shared" si="22"/>
        <v>1.3215859030837036</v>
      </c>
      <c r="H463" s="6">
        <f t="shared" si="23"/>
        <v>0.61674008810572944</v>
      </c>
    </row>
    <row r="464" spans="1:8" x14ac:dyDescent="0.25">
      <c r="A464" s="3">
        <v>39022</v>
      </c>
      <c r="B464" s="5">
        <v>12.16</v>
      </c>
      <c r="C464" s="5">
        <v>12.48</v>
      </c>
      <c r="D464" s="5">
        <v>12.11</v>
      </c>
      <c r="E464" s="5">
        <v>12.43</v>
      </c>
      <c r="F464" s="6">
        <f t="shared" si="21"/>
        <v>2.2203947368421018</v>
      </c>
      <c r="G464" s="6">
        <f t="shared" si="22"/>
        <v>2.6315789473684235</v>
      </c>
      <c r="H464" s="6">
        <f t="shared" si="23"/>
        <v>0.41118421052632165</v>
      </c>
    </row>
    <row r="465" spans="1:8" x14ac:dyDescent="0.25">
      <c r="A465" s="3">
        <v>39023</v>
      </c>
      <c r="B465" s="5">
        <v>12.45</v>
      </c>
      <c r="C465" s="5">
        <v>12.6</v>
      </c>
      <c r="D465" s="5">
        <v>12.4</v>
      </c>
      <c r="E465" s="5">
        <v>12.49</v>
      </c>
      <c r="F465" s="6">
        <f t="shared" si="21"/>
        <v>0.32128514056225643</v>
      </c>
      <c r="G465" s="6">
        <f t="shared" si="22"/>
        <v>1.2048192771084367</v>
      </c>
      <c r="H465" s="6">
        <f t="shared" si="23"/>
        <v>0.40160642570280269</v>
      </c>
    </row>
    <row r="466" spans="1:8" x14ac:dyDescent="0.25">
      <c r="A466" s="3">
        <v>39024</v>
      </c>
      <c r="B466" s="5">
        <v>12.34</v>
      </c>
      <c r="C466" s="5">
        <v>12.53</v>
      </c>
      <c r="D466" s="5">
        <v>12.3</v>
      </c>
      <c r="E466" s="5">
        <v>12.45</v>
      </c>
      <c r="F466" s="6">
        <f t="shared" si="21"/>
        <v>0.89141004862236173</v>
      </c>
      <c r="G466" s="6">
        <f t="shared" si="22"/>
        <v>1.5397082658022649</v>
      </c>
      <c r="H466" s="6">
        <f t="shared" si="23"/>
        <v>0.32414910858994445</v>
      </c>
    </row>
    <row r="467" spans="1:8" x14ac:dyDescent="0.25">
      <c r="A467" s="3">
        <v>39027</v>
      </c>
      <c r="B467" s="5">
        <v>12.48</v>
      </c>
      <c r="C467" s="5">
        <v>12.48</v>
      </c>
      <c r="D467" s="5">
        <v>11.95</v>
      </c>
      <c r="E467" s="5">
        <v>12.02</v>
      </c>
      <c r="F467" s="6">
        <f t="shared" si="21"/>
        <v>-3.6858974358974428</v>
      </c>
      <c r="G467" s="6">
        <f t="shared" si="22"/>
        <v>0</v>
      </c>
      <c r="H467" s="6">
        <f t="shared" si="23"/>
        <v>4.2467948717948811</v>
      </c>
    </row>
    <row r="468" spans="1:8" x14ac:dyDescent="0.25">
      <c r="A468" s="3">
        <v>39028</v>
      </c>
      <c r="B468" s="5">
        <v>11.98</v>
      </c>
      <c r="C468" s="5">
        <v>12.09</v>
      </c>
      <c r="D468" s="5">
        <v>11.86</v>
      </c>
      <c r="E468" s="5">
        <v>12.05</v>
      </c>
      <c r="F468" s="6">
        <f t="shared" si="21"/>
        <v>0.58430717863105408</v>
      </c>
      <c r="G468" s="6">
        <f t="shared" si="22"/>
        <v>0.91819699499164797</v>
      </c>
      <c r="H468" s="6">
        <f t="shared" si="23"/>
        <v>1.0016694490818112</v>
      </c>
    </row>
    <row r="469" spans="1:8" x14ac:dyDescent="0.25">
      <c r="A469" s="3">
        <v>39029</v>
      </c>
      <c r="B469" s="5">
        <v>12.1</v>
      </c>
      <c r="C469" s="5">
        <v>12.16</v>
      </c>
      <c r="D469" s="5">
        <v>11.82</v>
      </c>
      <c r="E469" s="5">
        <v>11.85</v>
      </c>
      <c r="F469" s="6">
        <f t="shared" si="21"/>
        <v>-2.0661157024793391</v>
      </c>
      <c r="G469" s="6">
        <f t="shared" si="22"/>
        <v>0.49586776859504544</v>
      </c>
      <c r="H469" s="6">
        <f t="shared" si="23"/>
        <v>2.3140495867768545</v>
      </c>
    </row>
    <row r="470" spans="1:8" x14ac:dyDescent="0.25">
      <c r="A470" s="3">
        <v>39030</v>
      </c>
      <c r="B470" s="5">
        <v>11.9</v>
      </c>
      <c r="C470" s="5">
        <v>11.95</v>
      </c>
      <c r="D470" s="5">
        <v>11.75</v>
      </c>
      <c r="E470" s="5">
        <v>11.87</v>
      </c>
      <c r="F470" s="6">
        <f t="shared" si="21"/>
        <v>-0.25210084033614399</v>
      </c>
      <c r="G470" s="6">
        <f t="shared" si="22"/>
        <v>0.42016806722688177</v>
      </c>
      <c r="H470" s="6">
        <f t="shared" si="23"/>
        <v>1.2605042016806751</v>
      </c>
    </row>
    <row r="471" spans="1:8" x14ac:dyDescent="0.25">
      <c r="A471" s="3">
        <v>39031</v>
      </c>
      <c r="B471" s="5">
        <v>11.98</v>
      </c>
      <c r="C471" s="5">
        <v>11.98</v>
      </c>
      <c r="D471" s="5">
        <v>11.98</v>
      </c>
      <c r="E471" s="5">
        <v>11.98</v>
      </c>
      <c r="F471" s="6">
        <f t="shared" si="21"/>
        <v>0</v>
      </c>
      <c r="G471" s="6">
        <f t="shared" si="22"/>
        <v>0</v>
      </c>
      <c r="H471" s="6">
        <f t="shared" si="23"/>
        <v>0</v>
      </c>
    </row>
    <row r="472" spans="1:8" x14ac:dyDescent="0.25">
      <c r="A472" s="3">
        <v>39034</v>
      </c>
      <c r="B472" s="5">
        <v>11.9</v>
      </c>
      <c r="C472" s="5">
        <v>11.95</v>
      </c>
      <c r="D472" s="5">
        <v>11.73</v>
      </c>
      <c r="E472" s="5">
        <v>11.97</v>
      </c>
      <c r="F472" s="6">
        <f t="shared" si="21"/>
        <v>0.58823529411764941</v>
      </c>
      <c r="G472" s="6">
        <f t="shared" si="22"/>
        <v>0.42016806722688177</v>
      </c>
      <c r="H472" s="6">
        <f t="shared" si="23"/>
        <v>1.4285714285714279</v>
      </c>
    </row>
    <row r="473" spans="1:8" x14ac:dyDescent="0.25">
      <c r="A473" s="3">
        <v>39035</v>
      </c>
      <c r="B473" s="5">
        <v>11.95</v>
      </c>
      <c r="C473" s="5">
        <v>12.07</v>
      </c>
      <c r="D473" s="5">
        <v>11.68</v>
      </c>
      <c r="E473" s="5">
        <v>11.72</v>
      </c>
      <c r="F473" s="6">
        <f t="shared" si="21"/>
        <v>-1.9246861924686081</v>
      </c>
      <c r="G473" s="6">
        <f t="shared" si="22"/>
        <v>1.0041841004184184</v>
      </c>
      <c r="H473" s="6">
        <f t="shared" si="23"/>
        <v>2.2594142259414189</v>
      </c>
    </row>
    <row r="474" spans="1:8" x14ac:dyDescent="0.25">
      <c r="A474" s="3">
        <v>39036</v>
      </c>
      <c r="B474" s="5">
        <v>11.89</v>
      </c>
      <c r="C474" s="5">
        <v>11.89</v>
      </c>
      <c r="D474" s="5">
        <v>11.5</v>
      </c>
      <c r="E474" s="5">
        <v>11.62</v>
      </c>
      <c r="F474" s="6">
        <f t="shared" si="21"/>
        <v>-2.2708158116064032</v>
      </c>
      <c r="G474" s="6">
        <f t="shared" si="22"/>
        <v>0</v>
      </c>
      <c r="H474" s="6">
        <f t="shared" si="23"/>
        <v>3.2800672834314595</v>
      </c>
    </row>
    <row r="475" spans="1:8" x14ac:dyDescent="0.25">
      <c r="A475" s="3">
        <v>39037</v>
      </c>
      <c r="B475" s="5">
        <v>11.5</v>
      </c>
      <c r="C475" s="5">
        <v>11.6</v>
      </c>
      <c r="D475" s="5">
        <v>11.4</v>
      </c>
      <c r="E475" s="5">
        <v>11.58</v>
      </c>
      <c r="F475" s="6">
        <f t="shared" si="21"/>
        <v>0.69565217391304413</v>
      </c>
      <c r="G475" s="6">
        <f t="shared" si="22"/>
        <v>0.86956521739130122</v>
      </c>
      <c r="H475" s="6">
        <f t="shared" si="23"/>
        <v>0.86956521739130122</v>
      </c>
    </row>
    <row r="476" spans="1:8" x14ac:dyDescent="0.25">
      <c r="A476" s="3">
        <v>39038</v>
      </c>
      <c r="B476" s="5">
        <v>11.63</v>
      </c>
      <c r="C476" s="5">
        <v>11.74</v>
      </c>
      <c r="D476" s="5">
        <v>11.63</v>
      </c>
      <c r="E476" s="5">
        <v>11.67</v>
      </c>
      <c r="F476" s="6">
        <f t="shared" si="21"/>
        <v>0.34393809114358681</v>
      </c>
      <c r="G476" s="6">
        <f t="shared" si="22"/>
        <v>0.94582975064487895</v>
      </c>
      <c r="H476" s="6">
        <f t="shared" si="23"/>
        <v>0</v>
      </c>
    </row>
    <row r="477" spans="1:8" x14ac:dyDescent="0.25">
      <c r="A477" s="3">
        <v>39041</v>
      </c>
      <c r="B477" s="5">
        <v>11.75</v>
      </c>
      <c r="C477" s="5">
        <v>11.76</v>
      </c>
      <c r="D477" s="5">
        <v>11.35</v>
      </c>
      <c r="E477" s="5">
        <v>11.43</v>
      </c>
      <c r="F477" s="6">
        <f t="shared" si="21"/>
        <v>-2.7234042553191515</v>
      </c>
      <c r="G477" s="6">
        <f t="shared" si="22"/>
        <v>8.5106382978721584E-2</v>
      </c>
      <c r="H477" s="6">
        <f t="shared" si="23"/>
        <v>3.4042553191489393</v>
      </c>
    </row>
    <row r="478" spans="1:8" x14ac:dyDescent="0.25">
      <c r="A478" s="3">
        <v>39042</v>
      </c>
      <c r="B478" s="5">
        <v>11.4</v>
      </c>
      <c r="C478" s="5">
        <v>11.52</v>
      </c>
      <c r="D478" s="5">
        <v>11.36</v>
      </c>
      <c r="E478" s="5">
        <v>11.5</v>
      </c>
      <c r="F478" s="6">
        <f t="shared" si="21"/>
        <v>0.87719298245613719</v>
      </c>
      <c r="G478" s="6">
        <f t="shared" si="22"/>
        <v>1.0526315789473615</v>
      </c>
      <c r="H478" s="6">
        <f t="shared" si="23"/>
        <v>0.35087719298246423</v>
      </c>
    </row>
    <row r="479" spans="1:8" x14ac:dyDescent="0.25">
      <c r="A479" s="3">
        <v>39043</v>
      </c>
      <c r="B479" s="5">
        <v>11.57</v>
      </c>
      <c r="C479" s="5">
        <v>11.61</v>
      </c>
      <c r="D479" s="5">
        <v>11.42</v>
      </c>
      <c r="E479" s="5">
        <v>11.61</v>
      </c>
      <c r="F479" s="6">
        <f t="shared" si="21"/>
        <v>0.34572169403629338</v>
      </c>
      <c r="G479" s="6">
        <f t="shared" si="22"/>
        <v>0.34572169403629338</v>
      </c>
      <c r="H479" s="6">
        <f t="shared" si="23"/>
        <v>1.296456352636131</v>
      </c>
    </row>
    <row r="480" spans="1:8" x14ac:dyDescent="0.25">
      <c r="A480" s="3">
        <v>39045</v>
      </c>
      <c r="B480" s="5">
        <v>11.71</v>
      </c>
      <c r="C480" s="5">
        <v>11.93</v>
      </c>
      <c r="D480" s="5">
        <v>11.6</v>
      </c>
      <c r="E480" s="5">
        <v>11.71</v>
      </c>
      <c r="F480" s="6">
        <f t="shared" si="21"/>
        <v>0</v>
      </c>
      <c r="G480" s="6">
        <f t="shared" si="22"/>
        <v>1.8787361229718091</v>
      </c>
      <c r="H480" s="6">
        <f t="shared" si="23"/>
        <v>0.93936806148591978</v>
      </c>
    </row>
    <row r="481" spans="1:8" x14ac:dyDescent="0.25">
      <c r="A481" s="3">
        <v>39048</v>
      </c>
      <c r="B481" s="5">
        <v>11.75</v>
      </c>
      <c r="C481" s="5">
        <v>12.6</v>
      </c>
      <c r="D481" s="5">
        <v>11.71</v>
      </c>
      <c r="E481" s="5">
        <v>12.46</v>
      </c>
      <c r="F481" s="6">
        <f t="shared" si="21"/>
        <v>6.0425531914893691</v>
      </c>
      <c r="G481" s="6">
        <f t="shared" si="22"/>
        <v>7.2340425531914869</v>
      </c>
      <c r="H481" s="6">
        <f t="shared" si="23"/>
        <v>0.34042553191488634</v>
      </c>
    </row>
    <row r="482" spans="1:8" x14ac:dyDescent="0.25">
      <c r="A482" s="3">
        <v>39049</v>
      </c>
      <c r="B482" s="5">
        <v>12.5</v>
      </c>
      <c r="C482" s="5">
        <v>12.63</v>
      </c>
      <c r="D482" s="5">
        <v>11.91</v>
      </c>
      <c r="E482" s="5">
        <v>12</v>
      </c>
      <c r="F482" s="6">
        <f t="shared" si="21"/>
        <v>-4</v>
      </c>
      <c r="G482" s="6">
        <f t="shared" si="22"/>
        <v>1.0400000000000063</v>
      </c>
      <c r="H482" s="6">
        <f t="shared" si="23"/>
        <v>4.7199999999999989</v>
      </c>
    </row>
    <row r="483" spans="1:8" x14ac:dyDescent="0.25">
      <c r="A483" s="3">
        <v>39050</v>
      </c>
      <c r="B483" s="5">
        <v>11.82</v>
      </c>
      <c r="C483" s="5">
        <v>11.82</v>
      </c>
      <c r="D483" s="5">
        <v>11.42</v>
      </c>
      <c r="E483" s="5">
        <v>11.46</v>
      </c>
      <c r="F483" s="6">
        <f t="shared" si="21"/>
        <v>-3.0456852791878122</v>
      </c>
      <c r="G483" s="6">
        <f t="shared" si="22"/>
        <v>0</v>
      </c>
      <c r="H483" s="6">
        <f t="shared" si="23"/>
        <v>3.384094754653133</v>
      </c>
    </row>
    <row r="484" spans="1:8" x14ac:dyDescent="0.25">
      <c r="A484" s="3">
        <v>39051</v>
      </c>
      <c r="B484" s="5">
        <v>11.39</v>
      </c>
      <c r="C484" s="5">
        <v>11.75</v>
      </c>
      <c r="D484" s="5">
        <v>11.34</v>
      </c>
      <c r="E484" s="5">
        <v>11.37</v>
      </c>
      <c r="F484" s="6">
        <f t="shared" si="21"/>
        <v>-0.17559262510975723</v>
      </c>
      <c r="G484" s="6">
        <f t="shared" si="22"/>
        <v>3.1606672519754118</v>
      </c>
      <c r="H484" s="6">
        <f t="shared" si="23"/>
        <v>0.43898156277436967</v>
      </c>
    </row>
    <row r="485" spans="1:8" x14ac:dyDescent="0.25">
      <c r="A485" s="3">
        <v>39052</v>
      </c>
      <c r="B485" s="5">
        <v>12.8</v>
      </c>
      <c r="C485" s="5">
        <v>12.97</v>
      </c>
      <c r="D485" s="5">
        <v>12.6</v>
      </c>
      <c r="E485" s="5">
        <v>12.74</v>
      </c>
      <c r="F485" s="6">
        <f t="shared" si="21"/>
        <v>-0.46875000000000389</v>
      </c>
      <c r="G485" s="6">
        <f t="shared" si="22"/>
        <v>1.3281249999999993</v>
      </c>
      <c r="H485" s="6">
        <f t="shared" si="23"/>
        <v>1.5625000000000082</v>
      </c>
    </row>
    <row r="486" spans="1:8" x14ac:dyDescent="0.25">
      <c r="A486" s="3">
        <v>39055</v>
      </c>
      <c r="B486" s="5">
        <v>12.61</v>
      </c>
      <c r="C486" s="5">
        <v>12.72</v>
      </c>
      <c r="D486" s="5">
        <v>12.49</v>
      </c>
      <c r="E486" s="5">
        <v>12.5</v>
      </c>
      <c r="F486" s="6">
        <f t="shared" si="21"/>
        <v>-0.87232355273591944</v>
      </c>
      <c r="G486" s="6">
        <f t="shared" si="22"/>
        <v>0.87232355273593354</v>
      </c>
      <c r="H486" s="6">
        <f t="shared" si="23"/>
        <v>0.95162569389372897</v>
      </c>
    </row>
    <row r="487" spans="1:8" x14ac:dyDescent="0.25">
      <c r="A487" s="3">
        <v>39056</v>
      </c>
      <c r="B487" s="5">
        <v>12.44</v>
      </c>
      <c r="C487" s="5">
        <v>12.57</v>
      </c>
      <c r="D487" s="5">
        <v>12.4</v>
      </c>
      <c r="E487" s="5">
        <v>12.55</v>
      </c>
      <c r="F487" s="6">
        <f t="shared" si="21"/>
        <v>0.8842443729903634</v>
      </c>
      <c r="G487" s="6">
        <f t="shared" si="22"/>
        <v>1.0450160771704244</v>
      </c>
      <c r="H487" s="6">
        <f t="shared" si="23"/>
        <v>0.3215434083601218</v>
      </c>
    </row>
    <row r="488" spans="1:8" x14ac:dyDescent="0.25">
      <c r="A488" s="3">
        <v>39057</v>
      </c>
      <c r="B488" s="5">
        <v>12.5</v>
      </c>
      <c r="C488" s="5">
        <v>12.65</v>
      </c>
      <c r="D488" s="5">
        <v>12.5</v>
      </c>
      <c r="E488" s="5">
        <v>12.69</v>
      </c>
      <c r="F488" s="6">
        <f t="shared" si="21"/>
        <v>1.519999999999996</v>
      </c>
      <c r="G488" s="6">
        <f t="shared" si="22"/>
        <v>1.2000000000000028</v>
      </c>
      <c r="H488" s="6">
        <f t="shared" si="23"/>
        <v>0</v>
      </c>
    </row>
    <row r="489" spans="1:8" x14ac:dyDescent="0.25">
      <c r="A489" s="3">
        <v>39058</v>
      </c>
      <c r="B489" s="5">
        <v>12.63</v>
      </c>
      <c r="C489" s="5">
        <v>12.8</v>
      </c>
      <c r="D489" s="5">
        <v>12.63</v>
      </c>
      <c r="E489" s="5">
        <v>12.77</v>
      </c>
      <c r="F489" s="6">
        <f t="shared" si="21"/>
        <v>1.1084718923198638</v>
      </c>
      <c r="G489" s="6">
        <f t="shared" si="22"/>
        <v>1.3460015835312742</v>
      </c>
      <c r="H489" s="6">
        <f t="shared" si="23"/>
        <v>0</v>
      </c>
    </row>
    <row r="490" spans="1:8" x14ac:dyDescent="0.25">
      <c r="A490" s="3">
        <v>39059</v>
      </c>
      <c r="B490" s="5">
        <v>12.83</v>
      </c>
      <c r="C490" s="5">
        <v>12.94</v>
      </c>
      <c r="D490" s="5">
        <v>12.72</v>
      </c>
      <c r="E490" s="5">
        <v>12.81</v>
      </c>
      <c r="F490" s="6">
        <f t="shared" si="21"/>
        <v>-0.15588464536242846</v>
      </c>
      <c r="G490" s="6">
        <f t="shared" si="22"/>
        <v>0.85736554949337052</v>
      </c>
      <c r="H490" s="6">
        <f t="shared" si="23"/>
        <v>0.85736554949337052</v>
      </c>
    </row>
    <row r="491" spans="1:8" x14ac:dyDescent="0.25">
      <c r="A491" s="3">
        <v>39062</v>
      </c>
      <c r="B491" s="5">
        <v>12.73</v>
      </c>
      <c r="C491" s="5">
        <v>12.73</v>
      </c>
      <c r="D491" s="5">
        <v>12.52</v>
      </c>
      <c r="E491" s="5">
        <v>12.6</v>
      </c>
      <c r="F491" s="6">
        <f t="shared" si="21"/>
        <v>-1.0212097407698411</v>
      </c>
      <c r="G491" s="6">
        <f t="shared" si="22"/>
        <v>0</v>
      </c>
      <c r="H491" s="6">
        <f t="shared" si="23"/>
        <v>1.6496465043205093</v>
      </c>
    </row>
    <row r="492" spans="1:8" x14ac:dyDescent="0.25">
      <c r="A492" s="3">
        <v>39063</v>
      </c>
      <c r="B492" s="5">
        <v>12.57</v>
      </c>
      <c r="C492" s="5">
        <v>12.7</v>
      </c>
      <c r="D492" s="5">
        <v>12.35</v>
      </c>
      <c r="E492" s="5">
        <v>12.51</v>
      </c>
      <c r="F492" s="6">
        <f t="shared" si="21"/>
        <v>-0.47732696897375099</v>
      </c>
      <c r="G492" s="6">
        <f t="shared" si="22"/>
        <v>1.034208432776444</v>
      </c>
      <c r="H492" s="6">
        <f t="shared" si="23"/>
        <v>1.7501988862370774</v>
      </c>
    </row>
    <row r="493" spans="1:8" x14ac:dyDescent="0.25">
      <c r="A493" s="3">
        <v>39064</v>
      </c>
      <c r="B493" s="5">
        <v>12.42</v>
      </c>
      <c r="C493" s="5">
        <v>12.5</v>
      </c>
      <c r="D493" s="5">
        <v>12.32</v>
      </c>
      <c r="E493" s="5">
        <v>12.43</v>
      </c>
      <c r="F493" s="6">
        <f t="shared" si="21"/>
        <v>8.0515297906600544E-2</v>
      </c>
      <c r="G493" s="6">
        <f t="shared" si="22"/>
        <v>0.64412238325281856</v>
      </c>
      <c r="H493" s="6">
        <f t="shared" si="23"/>
        <v>0.80515297906601968</v>
      </c>
    </row>
    <row r="494" spans="1:8" x14ac:dyDescent="0.25">
      <c r="A494" s="3">
        <v>39065</v>
      </c>
      <c r="B494" s="5">
        <v>12.37</v>
      </c>
      <c r="C494" s="5">
        <v>12.55</v>
      </c>
      <c r="D494" s="5">
        <v>12.11</v>
      </c>
      <c r="E494" s="5">
        <v>12.53</v>
      </c>
      <c r="F494" s="6">
        <f t="shared" si="21"/>
        <v>1.2934518997574791</v>
      </c>
      <c r="G494" s="6">
        <f t="shared" si="22"/>
        <v>1.4551333872271746</v>
      </c>
      <c r="H494" s="6">
        <f t="shared" si="23"/>
        <v>2.1018593371058998</v>
      </c>
    </row>
    <row r="495" spans="1:8" x14ac:dyDescent="0.25">
      <c r="A495" s="3">
        <v>39066</v>
      </c>
      <c r="B495" s="5">
        <v>12.48</v>
      </c>
      <c r="C495" s="5">
        <v>12.7</v>
      </c>
      <c r="D495" s="5">
        <v>12.46</v>
      </c>
      <c r="E495" s="5">
        <v>12.71</v>
      </c>
      <c r="F495" s="6">
        <f t="shared" si="21"/>
        <v>1.8429487179487214</v>
      </c>
      <c r="G495" s="6">
        <f t="shared" si="22"/>
        <v>1.7628205128205037</v>
      </c>
      <c r="H495" s="6">
        <f t="shared" si="23"/>
        <v>0.16025641025640683</v>
      </c>
    </row>
    <row r="496" spans="1:8" x14ac:dyDescent="0.25">
      <c r="A496" s="3">
        <v>39069</v>
      </c>
      <c r="B496" s="5">
        <v>12.78</v>
      </c>
      <c r="C496" s="5">
        <v>12.78</v>
      </c>
      <c r="D496" s="5">
        <v>12.56</v>
      </c>
      <c r="E496" s="5">
        <v>12.74</v>
      </c>
      <c r="F496" s="6">
        <f t="shared" si="21"/>
        <v>-0.31298904538340494</v>
      </c>
      <c r="G496" s="6">
        <f t="shared" si="22"/>
        <v>0</v>
      </c>
      <c r="H496" s="6">
        <f t="shared" si="23"/>
        <v>1.7214397496087548</v>
      </c>
    </row>
    <row r="497" spans="1:8" x14ac:dyDescent="0.25">
      <c r="A497" s="3">
        <v>39070</v>
      </c>
      <c r="B497" s="5">
        <v>12.84</v>
      </c>
      <c r="C497" s="5">
        <v>12.89</v>
      </c>
      <c r="D497" s="5">
        <v>12.34</v>
      </c>
      <c r="E497" s="5">
        <v>12.39</v>
      </c>
      <c r="F497" s="6">
        <f t="shared" si="21"/>
        <v>-3.5046728971962562</v>
      </c>
      <c r="G497" s="6">
        <f t="shared" si="22"/>
        <v>0.38940809968847906</v>
      </c>
      <c r="H497" s="6">
        <f t="shared" si="23"/>
        <v>3.8940809968847354</v>
      </c>
    </row>
    <row r="498" spans="1:8" x14ac:dyDescent="0.25">
      <c r="A498" s="3">
        <v>39071</v>
      </c>
      <c r="B498" s="5">
        <v>12.3</v>
      </c>
      <c r="C498" s="5">
        <v>12.6</v>
      </c>
      <c r="D498" s="5">
        <v>12.3</v>
      </c>
      <c r="E498" s="5">
        <v>12.35</v>
      </c>
      <c r="F498" s="6">
        <f t="shared" si="21"/>
        <v>0.40650406504064174</v>
      </c>
      <c r="G498" s="6">
        <f t="shared" si="22"/>
        <v>2.4390243902438935</v>
      </c>
      <c r="H498" s="6">
        <f t="shared" si="23"/>
        <v>0</v>
      </c>
    </row>
    <row r="499" spans="1:8" x14ac:dyDescent="0.25">
      <c r="A499" s="3">
        <v>39072</v>
      </c>
      <c r="B499" s="5">
        <v>12.3</v>
      </c>
      <c r="C499" s="5">
        <v>12.52</v>
      </c>
      <c r="D499" s="5">
        <v>12.3</v>
      </c>
      <c r="E499" s="5">
        <v>12.44</v>
      </c>
      <c r="F499" s="6">
        <f t="shared" si="21"/>
        <v>1.1382113821138113</v>
      </c>
      <c r="G499" s="6">
        <f t="shared" si="22"/>
        <v>1.7886178861788524</v>
      </c>
      <c r="H499" s="6">
        <f t="shared" si="23"/>
        <v>0</v>
      </c>
    </row>
    <row r="500" spans="1:8" x14ac:dyDescent="0.25">
      <c r="A500" s="3">
        <v>39073</v>
      </c>
      <c r="B500" s="5">
        <v>12.53</v>
      </c>
      <c r="C500" s="5">
        <v>12.75</v>
      </c>
      <c r="D500" s="5">
        <v>12.37</v>
      </c>
      <c r="E500" s="5">
        <v>12.62</v>
      </c>
      <c r="F500" s="6">
        <f t="shared" si="21"/>
        <v>0.71827613727054962</v>
      </c>
      <c r="G500" s="6">
        <f t="shared" si="22"/>
        <v>1.7557861133280179</v>
      </c>
      <c r="H500" s="6">
        <f t="shared" si="23"/>
        <v>1.2769353551476468</v>
      </c>
    </row>
    <row r="501" spans="1:8" x14ac:dyDescent="0.25">
      <c r="A501" s="3">
        <v>39077</v>
      </c>
      <c r="B501" s="5">
        <v>12.57</v>
      </c>
      <c r="C501" s="5">
        <v>12.57</v>
      </c>
      <c r="D501" s="5">
        <v>12.25</v>
      </c>
      <c r="E501" s="5">
        <v>12.27</v>
      </c>
      <c r="F501" s="6">
        <f t="shared" si="21"/>
        <v>-2.3866348448687407</v>
      </c>
      <c r="G501" s="6">
        <f t="shared" si="22"/>
        <v>0</v>
      </c>
      <c r="H501" s="6">
        <f t="shared" si="23"/>
        <v>2.545743834526653</v>
      </c>
    </row>
    <row r="502" spans="1:8" x14ac:dyDescent="0.25">
      <c r="A502" s="3">
        <v>39078</v>
      </c>
      <c r="B502" s="5">
        <v>12.1</v>
      </c>
      <c r="C502" s="5">
        <v>12.1</v>
      </c>
      <c r="D502" s="5">
        <v>11.9</v>
      </c>
      <c r="E502" s="5">
        <v>11.95</v>
      </c>
      <c r="F502" s="6">
        <f t="shared" si="21"/>
        <v>-1.2396694214876063</v>
      </c>
      <c r="G502" s="6">
        <f t="shared" si="22"/>
        <v>0</v>
      </c>
      <c r="H502" s="6">
        <f t="shared" si="23"/>
        <v>1.6528925619834653</v>
      </c>
    </row>
    <row r="503" spans="1:8" x14ac:dyDescent="0.25">
      <c r="A503" s="3">
        <v>39079</v>
      </c>
      <c r="B503" s="5">
        <v>11.91</v>
      </c>
      <c r="C503" s="5">
        <v>12.12</v>
      </c>
      <c r="D503" s="5">
        <v>11.91</v>
      </c>
      <c r="E503" s="5">
        <v>12.09</v>
      </c>
      <c r="F503" s="6">
        <f t="shared" si="21"/>
        <v>1.511335012594456</v>
      </c>
      <c r="G503" s="6">
        <f t="shared" si="22"/>
        <v>1.7632241813601937</v>
      </c>
      <c r="H503" s="6">
        <f t="shared" si="23"/>
        <v>0</v>
      </c>
    </row>
    <row r="504" spans="1:8" x14ac:dyDescent="0.25">
      <c r="A504" s="3">
        <v>39080</v>
      </c>
      <c r="B504" s="5">
        <v>12.14</v>
      </c>
      <c r="C504" s="5">
        <v>12.45</v>
      </c>
      <c r="D504" s="5">
        <v>12.05</v>
      </c>
      <c r="E504" s="5">
        <v>12.3</v>
      </c>
      <c r="F504" s="6">
        <f t="shared" si="21"/>
        <v>1.3179571663920933</v>
      </c>
      <c r="G504" s="6">
        <f t="shared" si="22"/>
        <v>2.553542009884668</v>
      </c>
      <c r="H504" s="6">
        <f t="shared" si="23"/>
        <v>0.74135090609555065</v>
      </c>
    </row>
    <row r="505" spans="1:8" x14ac:dyDescent="0.25">
      <c r="A505" s="3">
        <v>39085</v>
      </c>
      <c r="B505" s="5">
        <v>13.11</v>
      </c>
      <c r="C505" s="5">
        <v>13.11</v>
      </c>
      <c r="D505" s="5">
        <v>13.11</v>
      </c>
      <c r="E505" s="5">
        <v>13.11</v>
      </c>
      <c r="F505" s="6">
        <f t="shared" si="21"/>
        <v>0</v>
      </c>
      <c r="G505" s="6">
        <f t="shared" si="22"/>
        <v>0</v>
      </c>
      <c r="H505" s="6">
        <f t="shared" si="23"/>
        <v>0</v>
      </c>
    </row>
    <row r="506" spans="1:8" x14ac:dyDescent="0.25">
      <c r="A506" s="3">
        <v>39086</v>
      </c>
      <c r="B506" s="5">
        <v>13.2</v>
      </c>
      <c r="C506" s="5">
        <v>13.4</v>
      </c>
      <c r="D506" s="5">
        <v>13.14</v>
      </c>
      <c r="E506" s="5">
        <v>13.16</v>
      </c>
      <c r="F506" s="6">
        <f t="shared" si="21"/>
        <v>-0.3030303030302966</v>
      </c>
      <c r="G506" s="6">
        <f t="shared" si="22"/>
        <v>1.5151515151515234</v>
      </c>
      <c r="H506" s="6">
        <f t="shared" si="23"/>
        <v>0.45454545454544487</v>
      </c>
    </row>
    <row r="507" spans="1:8" x14ac:dyDescent="0.25">
      <c r="A507" s="3">
        <v>39087</v>
      </c>
      <c r="B507" s="5">
        <v>13.27</v>
      </c>
      <c r="C507" s="5">
        <v>13.65</v>
      </c>
      <c r="D507" s="5">
        <v>13.2</v>
      </c>
      <c r="E507" s="5">
        <v>13.48</v>
      </c>
      <c r="F507" s="6">
        <f t="shared" si="21"/>
        <v>1.5825169555388159</v>
      </c>
      <c r="G507" s="6">
        <f t="shared" si="22"/>
        <v>2.8636021100226134</v>
      </c>
      <c r="H507" s="6">
        <f t="shared" si="23"/>
        <v>0.52750565184627196</v>
      </c>
    </row>
    <row r="508" spans="1:8" x14ac:dyDescent="0.25">
      <c r="A508" s="3">
        <v>39090</v>
      </c>
      <c r="B508" s="5">
        <v>13.55</v>
      </c>
      <c r="C508" s="5">
        <v>13.57</v>
      </c>
      <c r="D508" s="5">
        <v>13.39</v>
      </c>
      <c r="E508" s="5">
        <v>13.33</v>
      </c>
      <c r="F508" s="6">
        <f t="shared" si="21"/>
        <v>-1.6236162361623663</v>
      </c>
      <c r="G508" s="6">
        <f t="shared" si="22"/>
        <v>0.14760147601475698</v>
      </c>
      <c r="H508" s="6">
        <f t="shared" si="23"/>
        <v>1.1808118081180821</v>
      </c>
    </row>
    <row r="509" spans="1:8" x14ac:dyDescent="0.25">
      <c r="A509" s="3">
        <v>39091</v>
      </c>
      <c r="B509" s="5">
        <v>13.3</v>
      </c>
      <c r="C509" s="5">
        <v>13.3</v>
      </c>
      <c r="D509" s="5">
        <v>13</v>
      </c>
      <c r="E509" s="5">
        <v>13.21</v>
      </c>
      <c r="F509" s="6">
        <f t="shared" si="21"/>
        <v>-0.67669172932330712</v>
      </c>
      <c r="G509" s="6">
        <f t="shared" si="22"/>
        <v>0</v>
      </c>
      <c r="H509" s="6">
        <f t="shared" si="23"/>
        <v>2.2556390977443663</v>
      </c>
    </row>
    <row r="510" spans="1:8" x14ac:dyDescent="0.25">
      <c r="A510" s="3">
        <v>39092</v>
      </c>
      <c r="B510" s="5">
        <v>13.3</v>
      </c>
      <c r="C510" s="5">
        <v>13.35</v>
      </c>
      <c r="D510" s="5">
        <v>13.14</v>
      </c>
      <c r="E510" s="5">
        <v>13.16</v>
      </c>
      <c r="F510" s="6">
        <f t="shared" si="21"/>
        <v>-1.0526315789473726</v>
      </c>
      <c r="G510" s="6">
        <f t="shared" si="22"/>
        <v>0.37593984962405214</v>
      </c>
      <c r="H510" s="6">
        <f t="shared" si="23"/>
        <v>1.2030075187969935</v>
      </c>
    </row>
    <row r="511" spans="1:8" x14ac:dyDescent="0.25">
      <c r="A511" s="3">
        <v>39093</v>
      </c>
      <c r="B511" s="5">
        <v>13.1</v>
      </c>
      <c r="C511" s="5">
        <v>13.1</v>
      </c>
      <c r="D511" s="5">
        <v>12.21</v>
      </c>
      <c r="E511" s="5">
        <v>12.28</v>
      </c>
      <c r="F511" s="6">
        <f t="shared" si="21"/>
        <v>-6.2595419847328264</v>
      </c>
      <c r="G511" s="6">
        <f t="shared" si="22"/>
        <v>0</v>
      </c>
      <c r="H511" s="6">
        <f t="shared" si="23"/>
        <v>6.7938931297709839</v>
      </c>
    </row>
    <row r="512" spans="1:8" x14ac:dyDescent="0.25">
      <c r="A512" s="3">
        <v>39094</v>
      </c>
      <c r="B512" s="5">
        <v>12.23</v>
      </c>
      <c r="C512" s="5">
        <v>12.24</v>
      </c>
      <c r="D512" s="5">
        <v>12</v>
      </c>
      <c r="E512" s="5">
        <v>12.08</v>
      </c>
      <c r="F512" s="6">
        <f t="shared" si="21"/>
        <v>-1.2264922322158656</v>
      </c>
      <c r="G512" s="6">
        <f t="shared" si="22"/>
        <v>8.1766148814389095E-2</v>
      </c>
      <c r="H512" s="6">
        <f t="shared" si="23"/>
        <v>1.8806214227309928</v>
      </c>
    </row>
    <row r="513" spans="1:8" x14ac:dyDescent="0.25">
      <c r="A513" s="3">
        <v>39098</v>
      </c>
      <c r="B513" s="5">
        <v>12.22</v>
      </c>
      <c r="C513" s="5">
        <v>12.24</v>
      </c>
      <c r="D513" s="5">
        <v>11.76</v>
      </c>
      <c r="E513" s="5">
        <v>11.9</v>
      </c>
      <c r="F513" s="6">
        <f t="shared" si="21"/>
        <v>-2.6186579378068759</v>
      </c>
      <c r="G513" s="6">
        <f t="shared" si="22"/>
        <v>0.16366612111292614</v>
      </c>
      <c r="H513" s="6">
        <f t="shared" si="23"/>
        <v>3.7643207855973881</v>
      </c>
    </row>
    <row r="514" spans="1:8" x14ac:dyDescent="0.25">
      <c r="A514" s="3">
        <v>39099</v>
      </c>
      <c r="B514" s="5">
        <v>11.95</v>
      </c>
      <c r="C514" s="5">
        <v>12.03</v>
      </c>
      <c r="D514" s="5">
        <v>11.77</v>
      </c>
      <c r="E514" s="5">
        <v>11.91</v>
      </c>
      <c r="F514" s="6">
        <f t="shared" si="21"/>
        <v>-0.33472803347279623</v>
      </c>
      <c r="G514" s="6">
        <f t="shared" si="22"/>
        <v>0.66945606694560733</v>
      </c>
      <c r="H514" s="6">
        <f t="shared" si="23"/>
        <v>1.5062761506276128</v>
      </c>
    </row>
    <row r="515" spans="1:8" x14ac:dyDescent="0.25">
      <c r="A515" s="3">
        <v>39100</v>
      </c>
      <c r="B515" s="5">
        <v>11.9</v>
      </c>
      <c r="C515" s="5">
        <v>12.1</v>
      </c>
      <c r="D515" s="5">
        <v>11.76</v>
      </c>
      <c r="E515" s="5">
        <v>12.06</v>
      </c>
      <c r="F515" s="6">
        <f t="shared" ref="F515:F578" si="24">100*(E515-B515)/B515</f>
        <v>1.3445378151260516</v>
      </c>
      <c r="G515" s="6">
        <f t="shared" ref="G515:G578" si="25">100*(C515-B515)/B515</f>
        <v>1.6806722689075571</v>
      </c>
      <c r="H515" s="6">
        <f t="shared" ref="H515:H578" si="26">100*(B515-D515)/B515</f>
        <v>1.1764705882352988</v>
      </c>
    </row>
    <row r="516" spans="1:8" x14ac:dyDescent="0.25">
      <c r="A516" s="3">
        <v>39101</v>
      </c>
      <c r="B516" s="5">
        <v>11.97</v>
      </c>
      <c r="C516" s="5">
        <v>11.97</v>
      </c>
      <c r="D516" s="5">
        <v>11.6</v>
      </c>
      <c r="E516" s="5">
        <v>11.69</v>
      </c>
      <c r="F516" s="6">
        <f t="shared" si="24"/>
        <v>-2.3391812865497168</v>
      </c>
      <c r="G516" s="6">
        <f t="shared" si="25"/>
        <v>0</v>
      </c>
      <c r="H516" s="6">
        <f t="shared" si="26"/>
        <v>3.0910609857978359</v>
      </c>
    </row>
    <row r="517" spans="1:8" x14ac:dyDescent="0.25">
      <c r="A517" s="3">
        <v>39104</v>
      </c>
      <c r="B517" s="5">
        <v>11.75</v>
      </c>
      <c r="C517" s="5">
        <v>12.06</v>
      </c>
      <c r="D517" s="5">
        <v>11.7</v>
      </c>
      <c r="E517" s="5">
        <v>11.85</v>
      </c>
      <c r="F517" s="6">
        <f t="shared" si="24"/>
        <v>0.85106382978723105</v>
      </c>
      <c r="G517" s="6">
        <f t="shared" si="25"/>
        <v>2.6382978723404298</v>
      </c>
      <c r="H517" s="6">
        <f t="shared" si="26"/>
        <v>0.42553191489362308</v>
      </c>
    </row>
    <row r="518" spans="1:8" x14ac:dyDescent="0.25">
      <c r="A518" s="3">
        <v>39105</v>
      </c>
      <c r="B518" s="5">
        <v>12.04</v>
      </c>
      <c r="C518" s="5">
        <v>12.04</v>
      </c>
      <c r="D518" s="5">
        <v>11.43</v>
      </c>
      <c r="E518" s="5">
        <v>11.47</v>
      </c>
      <c r="F518" s="6">
        <f t="shared" si="24"/>
        <v>-4.7342192691029776</v>
      </c>
      <c r="G518" s="6">
        <f t="shared" si="25"/>
        <v>0</v>
      </c>
      <c r="H518" s="6">
        <f t="shared" si="26"/>
        <v>5.066445182724248</v>
      </c>
    </row>
    <row r="519" spans="1:8" x14ac:dyDescent="0.25">
      <c r="A519" s="3">
        <v>39106</v>
      </c>
      <c r="B519" s="5">
        <v>11.44</v>
      </c>
      <c r="C519" s="5">
        <v>11.55</v>
      </c>
      <c r="D519" s="5">
        <v>11.32</v>
      </c>
      <c r="E519" s="5">
        <v>11.32</v>
      </c>
      <c r="F519" s="6">
        <f t="shared" si="24"/>
        <v>-1.0489510489510421</v>
      </c>
      <c r="G519" s="6">
        <f t="shared" si="25"/>
        <v>0.96153846153847211</v>
      </c>
      <c r="H519" s="6">
        <f t="shared" si="26"/>
        <v>1.0489510489510421</v>
      </c>
    </row>
    <row r="520" spans="1:8" x14ac:dyDescent="0.25">
      <c r="A520" s="3">
        <v>39107</v>
      </c>
      <c r="B520" s="5">
        <v>11.4</v>
      </c>
      <c r="C520" s="5">
        <v>11.86</v>
      </c>
      <c r="D520" s="5">
        <v>11.39</v>
      </c>
      <c r="E520" s="5">
        <v>11.83</v>
      </c>
      <c r="F520" s="6">
        <f t="shared" si="24"/>
        <v>3.771929824561401</v>
      </c>
      <c r="G520" s="6">
        <f t="shared" si="25"/>
        <v>4.0350877192982377</v>
      </c>
      <c r="H520" s="6">
        <f t="shared" si="26"/>
        <v>8.7719298245612157E-2</v>
      </c>
    </row>
    <row r="521" spans="1:8" x14ac:dyDescent="0.25">
      <c r="A521" s="3">
        <v>39108</v>
      </c>
      <c r="B521" s="5">
        <v>11.75</v>
      </c>
      <c r="C521" s="5">
        <v>12.02</v>
      </c>
      <c r="D521" s="5">
        <v>11.62</v>
      </c>
      <c r="E521" s="5">
        <v>11.88</v>
      </c>
      <c r="F521" s="6">
        <f t="shared" si="24"/>
        <v>1.106382978723411</v>
      </c>
      <c r="G521" s="6">
        <f t="shared" si="25"/>
        <v>2.2978723404255281</v>
      </c>
      <c r="H521" s="6">
        <f t="shared" si="26"/>
        <v>1.106382978723411</v>
      </c>
    </row>
    <row r="522" spans="1:8" x14ac:dyDescent="0.25">
      <c r="A522" s="3">
        <v>39111</v>
      </c>
      <c r="B522" s="5">
        <v>11.77</v>
      </c>
      <c r="C522" s="5">
        <v>11.85</v>
      </c>
      <c r="D522" s="5">
        <v>11.72</v>
      </c>
      <c r="E522" s="5">
        <v>11.81</v>
      </c>
      <c r="F522" s="6">
        <f t="shared" si="24"/>
        <v>0.33984706881903931</v>
      </c>
      <c r="G522" s="6">
        <f t="shared" si="25"/>
        <v>0.67969413763806352</v>
      </c>
      <c r="H522" s="6">
        <f t="shared" si="26"/>
        <v>0.42480883602378028</v>
      </c>
    </row>
    <row r="523" spans="1:8" x14ac:dyDescent="0.25">
      <c r="A523" s="3">
        <v>39112</v>
      </c>
      <c r="B523" s="5">
        <v>11.82</v>
      </c>
      <c r="C523" s="5">
        <v>11.82</v>
      </c>
      <c r="D523" s="5">
        <v>11.57</v>
      </c>
      <c r="E523" s="5">
        <v>11.6</v>
      </c>
      <c r="F523" s="6">
        <f t="shared" si="24"/>
        <v>-1.8612521150592269</v>
      </c>
      <c r="G523" s="6">
        <f t="shared" si="25"/>
        <v>0</v>
      </c>
      <c r="H523" s="6">
        <f t="shared" si="26"/>
        <v>2.1150592216582065</v>
      </c>
    </row>
    <row r="524" spans="1:8" x14ac:dyDescent="0.25">
      <c r="A524" s="3">
        <v>39113</v>
      </c>
      <c r="B524" s="5">
        <v>11.7</v>
      </c>
      <c r="C524" s="5">
        <v>11.95</v>
      </c>
      <c r="D524" s="5">
        <v>11.3</v>
      </c>
      <c r="E524" s="5">
        <v>11.51</v>
      </c>
      <c r="F524" s="6">
        <f t="shared" si="24"/>
        <v>-1.6239316239316197</v>
      </c>
      <c r="G524" s="6">
        <f t="shared" si="25"/>
        <v>2.1367521367521367</v>
      </c>
      <c r="H524" s="6">
        <f t="shared" si="26"/>
        <v>3.4188034188034067</v>
      </c>
    </row>
    <row r="525" spans="1:8" x14ac:dyDescent="0.25">
      <c r="A525" s="3">
        <v>39114</v>
      </c>
      <c r="B525" s="5">
        <v>12.31</v>
      </c>
      <c r="C525" s="5">
        <v>12.32</v>
      </c>
      <c r="D525" s="5">
        <v>12.23</v>
      </c>
      <c r="E525" s="5">
        <v>12.27</v>
      </c>
      <c r="F525" s="6">
        <f t="shared" si="24"/>
        <v>-0.32493907392364679</v>
      </c>
      <c r="G525" s="6">
        <f t="shared" si="25"/>
        <v>8.123476848090809E-2</v>
      </c>
      <c r="H525" s="6">
        <f t="shared" si="26"/>
        <v>0.64987814784727915</v>
      </c>
    </row>
    <row r="526" spans="1:8" x14ac:dyDescent="0.25">
      <c r="A526" s="3">
        <v>39115</v>
      </c>
      <c r="B526" s="5">
        <v>12.29</v>
      </c>
      <c r="C526" s="5">
        <v>12.31</v>
      </c>
      <c r="D526" s="5">
        <v>12.2</v>
      </c>
      <c r="E526" s="5">
        <v>12.24</v>
      </c>
      <c r="F526" s="6">
        <f t="shared" si="24"/>
        <v>-0.40683482506101659</v>
      </c>
      <c r="G526" s="6">
        <f t="shared" si="25"/>
        <v>0.16273393002442108</v>
      </c>
      <c r="H526" s="6">
        <f t="shared" si="26"/>
        <v>0.73230268510984431</v>
      </c>
    </row>
    <row r="527" spans="1:8" x14ac:dyDescent="0.25">
      <c r="A527" s="3">
        <v>39118</v>
      </c>
      <c r="B527" s="5">
        <v>12.22</v>
      </c>
      <c r="C527" s="5">
        <v>12.32</v>
      </c>
      <c r="D527" s="5">
        <v>12.15</v>
      </c>
      <c r="E527" s="5">
        <v>12.28</v>
      </c>
      <c r="F527" s="6">
        <f t="shared" si="24"/>
        <v>0.49099836333877839</v>
      </c>
      <c r="G527" s="6">
        <f t="shared" si="25"/>
        <v>0.81833060556464521</v>
      </c>
      <c r="H527" s="6">
        <f t="shared" si="26"/>
        <v>0.57283142389525599</v>
      </c>
    </row>
    <row r="528" spans="1:8" x14ac:dyDescent="0.25">
      <c r="A528" s="3">
        <v>39119</v>
      </c>
      <c r="B528" s="5">
        <v>12.25</v>
      </c>
      <c r="C528" s="5">
        <v>12.35</v>
      </c>
      <c r="D528" s="5">
        <v>12.05</v>
      </c>
      <c r="E528" s="5">
        <v>12.03</v>
      </c>
      <c r="F528" s="6">
        <f t="shared" si="24"/>
        <v>-1.7959183673469441</v>
      </c>
      <c r="G528" s="6">
        <f t="shared" si="25"/>
        <v>0.81632653061224203</v>
      </c>
      <c r="H528" s="6">
        <f t="shared" si="26"/>
        <v>1.6326530612244841</v>
      </c>
    </row>
    <row r="529" spans="1:8" x14ac:dyDescent="0.25">
      <c r="A529" s="3">
        <v>39120</v>
      </c>
      <c r="B529" s="5">
        <v>11.91</v>
      </c>
      <c r="C529" s="5">
        <v>11.95</v>
      </c>
      <c r="D529" s="5">
        <v>11.79</v>
      </c>
      <c r="E529" s="5">
        <v>11.89</v>
      </c>
      <c r="F529" s="6">
        <f t="shared" si="24"/>
        <v>-0.1679261125104918</v>
      </c>
      <c r="G529" s="6">
        <f t="shared" si="25"/>
        <v>0.33585222502098361</v>
      </c>
      <c r="H529" s="6">
        <f t="shared" si="26"/>
        <v>1.0075566750629805</v>
      </c>
    </row>
    <row r="530" spans="1:8" x14ac:dyDescent="0.25">
      <c r="A530" s="3">
        <v>39121</v>
      </c>
      <c r="B530" s="5">
        <v>12.03</v>
      </c>
      <c r="C530" s="5">
        <v>12.1</v>
      </c>
      <c r="D530" s="5">
        <v>11.9</v>
      </c>
      <c r="E530" s="5">
        <v>11.97</v>
      </c>
      <c r="F530" s="6">
        <f t="shared" si="24"/>
        <v>-0.49875311720697196</v>
      </c>
      <c r="G530" s="6">
        <f t="shared" si="25"/>
        <v>0.58187863674148199</v>
      </c>
      <c r="H530" s="6">
        <f t="shared" si="26"/>
        <v>1.080631753948454</v>
      </c>
    </row>
    <row r="531" spans="1:8" x14ac:dyDescent="0.25">
      <c r="A531" s="3">
        <v>39122</v>
      </c>
      <c r="B531" s="5">
        <v>11.95</v>
      </c>
      <c r="C531" s="5">
        <v>12.4</v>
      </c>
      <c r="D531" s="5">
        <v>11.93</v>
      </c>
      <c r="E531" s="5">
        <v>12.2</v>
      </c>
      <c r="F531" s="6">
        <f t="shared" si="24"/>
        <v>2.0920502092050208</v>
      </c>
      <c r="G531" s="6">
        <f t="shared" si="25"/>
        <v>3.7656903765690468</v>
      </c>
      <c r="H531" s="6">
        <f t="shared" si="26"/>
        <v>0.16736401673639811</v>
      </c>
    </row>
    <row r="532" spans="1:8" x14ac:dyDescent="0.25">
      <c r="A532" s="3">
        <v>39125</v>
      </c>
      <c r="B532" s="5">
        <v>12.32</v>
      </c>
      <c r="C532" s="5">
        <v>12.49</v>
      </c>
      <c r="D532" s="5">
        <v>12.15</v>
      </c>
      <c r="E532" s="5">
        <v>12.42</v>
      </c>
      <c r="F532" s="6">
        <f t="shared" si="24"/>
        <v>0.81168831168830879</v>
      </c>
      <c r="G532" s="6">
        <f t="shared" si="25"/>
        <v>1.3798701298701292</v>
      </c>
      <c r="H532" s="6">
        <f t="shared" si="26"/>
        <v>1.3798701298701292</v>
      </c>
    </row>
    <row r="533" spans="1:8" x14ac:dyDescent="0.25">
      <c r="A533" s="3">
        <v>39126</v>
      </c>
      <c r="B533" s="5">
        <v>12.3</v>
      </c>
      <c r="C533" s="5">
        <v>12.33</v>
      </c>
      <c r="D533" s="5">
        <v>12</v>
      </c>
      <c r="E533" s="5">
        <v>11.99</v>
      </c>
      <c r="F533" s="6">
        <f t="shared" si="24"/>
        <v>-2.5203252032520362</v>
      </c>
      <c r="G533" s="6">
        <f t="shared" si="25"/>
        <v>0.24390243902438502</v>
      </c>
      <c r="H533" s="6">
        <f t="shared" si="26"/>
        <v>2.4390243902439082</v>
      </c>
    </row>
    <row r="534" spans="1:8" x14ac:dyDescent="0.25">
      <c r="A534" s="3">
        <v>39127</v>
      </c>
      <c r="B534" s="5">
        <v>11.95</v>
      </c>
      <c r="C534" s="5">
        <v>11.95</v>
      </c>
      <c r="D534" s="5">
        <v>11.6</v>
      </c>
      <c r="E534" s="5">
        <v>11.63</v>
      </c>
      <c r="F534" s="6">
        <f t="shared" si="24"/>
        <v>-2.6778242677824147</v>
      </c>
      <c r="G534" s="6">
        <f t="shared" si="25"/>
        <v>0</v>
      </c>
      <c r="H534" s="6">
        <f t="shared" si="26"/>
        <v>2.9288702928870265</v>
      </c>
    </row>
    <row r="535" spans="1:8" x14ac:dyDescent="0.25">
      <c r="A535" s="3">
        <v>39128</v>
      </c>
      <c r="B535" s="5">
        <v>11.74</v>
      </c>
      <c r="C535" s="5">
        <v>11.74</v>
      </c>
      <c r="D535" s="5">
        <v>11.51</v>
      </c>
      <c r="E535" s="5">
        <v>11.55</v>
      </c>
      <c r="F535" s="6">
        <f t="shared" si="24"/>
        <v>-1.6183986371379855</v>
      </c>
      <c r="G535" s="6">
        <f t="shared" si="25"/>
        <v>0</v>
      </c>
      <c r="H535" s="6">
        <f t="shared" si="26"/>
        <v>1.9591141396933596</v>
      </c>
    </row>
    <row r="536" spans="1:8" x14ac:dyDescent="0.25">
      <c r="A536" s="3">
        <v>39129</v>
      </c>
      <c r="B536" s="5">
        <v>11.62</v>
      </c>
      <c r="C536" s="5">
        <v>11.65</v>
      </c>
      <c r="D536" s="5">
        <v>11.5</v>
      </c>
      <c r="E536" s="5">
        <v>11.56</v>
      </c>
      <c r="F536" s="6">
        <f t="shared" si="24"/>
        <v>-0.51635111876074635</v>
      </c>
      <c r="G536" s="6">
        <f t="shared" si="25"/>
        <v>0.25817555938038844</v>
      </c>
      <c r="H536" s="6">
        <f t="shared" si="26"/>
        <v>1.032702237521508</v>
      </c>
    </row>
    <row r="537" spans="1:8" x14ac:dyDescent="0.25">
      <c r="A537" s="3">
        <v>39133</v>
      </c>
      <c r="B537" s="5">
        <v>11.61</v>
      </c>
      <c r="C537" s="5">
        <v>11.68</v>
      </c>
      <c r="D537" s="5">
        <v>11.22</v>
      </c>
      <c r="E537" s="5">
        <v>11.37</v>
      </c>
      <c r="F537" s="6">
        <f t="shared" si="24"/>
        <v>-2.0671834625323018</v>
      </c>
      <c r="G537" s="6">
        <f t="shared" si="25"/>
        <v>0.60292850990525659</v>
      </c>
      <c r="H537" s="6">
        <f t="shared" si="26"/>
        <v>3.3591731266149769</v>
      </c>
    </row>
    <row r="538" spans="1:8" x14ac:dyDescent="0.25">
      <c r="A538" s="3">
        <v>39134</v>
      </c>
      <c r="B538" s="5">
        <v>11.42</v>
      </c>
      <c r="C538" s="5">
        <v>11.44</v>
      </c>
      <c r="D538" s="5">
        <v>11.2</v>
      </c>
      <c r="E538" s="5">
        <v>11.24</v>
      </c>
      <c r="F538" s="6">
        <f t="shared" si="24"/>
        <v>-1.5761821366024493</v>
      </c>
      <c r="G538" s="6">
        <f t="shared" si="25"/>
        <v>0.17513134851137979</v>
      </c>
      <c r="H538" s="6">
        <f t="shared" si="26"/>
        <v>1.9264448336252245</v>
      </c>
    </row>
    <row r="539" spans="1:8" x14ac:dyDescent="0.25">
      <c r="A539" s="3">
        <v>39135</v>
      </c>
      <c r="B539" s="5">
        <v>11.13</v>
      </c>
      <c r="C539" s="5">
        <v>11.35</v>
      </c>
      <c r="D539" s="5">
        <v>11.1</v>
      </c>
      <c r="E539" s="5">
        <v>11.15</v>
      </c>
      <c r="F539" s="6">
        <f t="shared" si="24"/>
        <v>0.17969451931715699</v>
      </c>
      <c r="G539" s="6">
        <f t="shared" si="25"/>
        <v>1.9766397124887587</v>
      </c>
      <c r="H539" s="6">
        <f t="shared" si="26"/>
        <v>0.26954177897575143</v>
      </c>
    </row>
    <row r="540" spans="1:8" x14ac:dyDescent="0.25">
      <c r="A540" s="3">
        <v>39136</v>
      </c>
      <c r="B540" s="5">
        <v>11.2</v>
      </c>
      <c r="C540" s="5">
        <v>11.71</v>
      </c>
      <c r="D540" s="5">
        <v>11.2</v>
      </c>
      <c r="E540" s="5">
        <v>11.59</v>
      </c>
      <c r="F540" s="6">
        <f t="shared" si="24"/>
        <v>3.4821428571428625</v>
      </c>
      <c r="G540" s="6">
        <f t="shared" si="25"/>
        <v>4.553571428571443</v>
      </c>
      <c r="H540" s="6">
        <f t="shared" si="26"/>
        <v>0</v>
      </c>
    </row>
    <row r="541" spans="1:8" x14ac:dyDescent="0.25">
      <c r="A541" s="3">
        <v>39139</v>
      </c>
      <c r="B541" s="5">
        <v>11.55</v>
      </c>
      <c r="C541" s="5">
        <v>11.7</v>
      </c>
      <c r="D541" s="5">
        <v>11.43</v>
      </c>
      <c r="E541" s="5">
        <v>11.44</v>
      </c>
      <c r="F541" s="6">
        <f t="shared" si="24"/>
        <v>-0.95238095238096276</v>
      </c>
      <c r="G541" s="6">
        <f t="shared" si="25"/>
        <v>1.2987012987012863</v>
      </c>
      <c r="H541" s="6">
        <f t="shared" si="26"/>
        <v>1.0389610389610475</v>
      </c>
    </row>
    <row r="542" spans="1:8" x14ac:dyDescent="0.25">
      <c r="A542" s="3">
        <v>39140</v>
      </c>
      <c r="B542" s="5">
        <v>11.95</v>
      </c>
      <c r="C542" s="5">
        <v>15.65</v>
      </c>
      <c r="D542" s="5">
        <v>11.94</v>
      </c>
      <c r="E542" s="5">
        <v>14.81</v>
      </c>
      <c r="F542" s="6">
        <f t="shared" si="24"/>
        <v>23.933054393305451</v>
      </c>
      <c r="G542" s="6">
        <f t="shared" si="25"/>
        <v>30.962343096234321</v>
      </c>
      <c r="H542" s="6">
        <f t="shared" si="26"/>
        <v>8.3682008368199057E-2</v>
      </c>
    </row>
    <row r="543" spans="1:8" x14ac:dyDescent="0.25">
      <c r="A543" s="3">
        <v>39141</v>
      </c>
      <c r="B543" s="5">
        <v>14.09</v>
      </c>
      <c r="C543" s="5">
        <v>14.2</v>
      </c>
      <c r="D543" s="5">
        <v>13.31</v>
      </c>
      <c r="E543" s="5">
        <v>13.5</v>
      </c>
      <c r="F543" s="6">
        <f t="shared" si="24"/>
        <v>-4.187366926898509</v>
      </c>
      <c r="G543" s="6">
        <f t="shared" si="25"/>
        <v>0.78069552874378589</v>
      </c>
      <c r="H543" s="6">
        <f t="shared" si="26"/>
        <v>5.5358410220014154</v>
      </c>
    </row>
    <row r="544" spans="1:8" x14ac:dyDescent="0.25">
      <c r="A544" s="3">
        <v>39142</v>
      </c>
      <c r="B544" s="5">
        <v>14.5</v>
      </c>
      <c r="C544" s="5">
        <v>14.89</v>
      </c>
      <c r="D544" s="5">
        <v>13.65</v>
      </c>
      <c r="E544" s="5">
        <v>14.04</v>
      </c>
      <c r="F544" s="6">
        <f t="shared" si="24"/>
        <v>-3.1724137931034542</v>
      </c>
      <c r="G544" s="6">
        <f t="shared" si="25"/>
        <v>2.6896551724137971</v>
      </c>
      <c r="H544" s="6">
        <f t="shared" si="26"/>
        <v>5.8620689655172393</v>
      </c>
    </row>
    <row r="545" spans="1:8" x14ac:dyDescent="0.25">
      <c r="A545" s="3">
        <v>39143</v>
      </c>
      <c r="B545" s="5">
        <v>14.2</v>
      </c>
      <c r="C545" s="5">
        <v>14.74</v>
      </c>
      <c r="D545" s="5">
        <v>14.2</v>
      </c>
      <c r="E545" s="5">
        <v>14.59</v>
      </c>
      <c r="F545" s="6">
        <f t="shared" si="24"/>
        <v>2.746478873239441</v>
      </c>
      <c r="G545" s="6">
        <f t="shared" si="25"/>
        <v>3.8028169014084572</v>
      </c>
      <c r="H545" s="6">
        <f t="shared" si="26"/>
        <v>0</v>
      </c>
    </row>
    <row r="546" spans="1:8" x14ac:dyDescent="0.25">
      <c r="A546" s="3">
        <v>39146</v>
      </c>
      <c r="B546" s="5">
        <v>14.83</v>
      </c>
      <c r="C546" s="5">
        <v>15.07</v>
      </c>
      <c r="D546" s="5">
        <v>14.51</v>
      </c>
      <c r="E546" s="5">
        <v>15.01</v>
      </c>
      <c r="F546" s="6">
        <f t="shared" si="24"/>
        <v>1.2137559002022906</v>
      </c>
      <c r="G546" s="6">
        <f t="shared" si="25"/>
        <v>1.6183412002697251</v>
      </c>
      <c r="H546" s="6">
        <f t="shared" si="26"/>
        <v>2.1577882670262998</v>
      </c>
    </row>
    <row r="547" spans="1:8" x14ac:dyDescent="0.25">
      <c r="A547" s="3">
        <v>39147</v>
      </c>
      <c r="B547" s="5">
        <v>14.69</v>
      </c>
      <c r="C547" s="5">
        <v>14.69</v>
      </c>
      <c r="D547" s="5">
        <v>14</v>
      </c>
      <c r="E547" s="5">
        <v>14.12</v>
      </c>
      <c r="F547" s="6">
        <f t="shared" si="24"/>
        <v>-3.8801906058543247</v>
      </c>
      <c r="G547" s="6">
        <f t="shared" si="25"/>
        <v>0</v>
      </c>
      <c r="H547" s="6">
        <f t="shared" si="26"/>
        <v>4.697072838665755</v>
      </c>
    </row>
    <row r="548" spans="1:8" x14ac:dyDescent="0.25">
      <c r="A548" s="3">
        <v>39148</v>
      </c>
      <c r="B548" s="5">
        <v>14.02</v>
      </c>
      <c r="C548" s="5">
        <v>14.21</v>
      </c>
      <c r="D548" s="5">
        <v>13.84</v>
      </c>
      <c r="E548" s="5">
        <v>14.17</v>
      </c>
      <c r="F548" s="6">
        <f t="shared" si="24"/>
        <v>1.069900142653355</v>
      </c>
      <c r="G548" s="6">
        <f t="shared" si="25"/>
        <v>1.3552068473609222</v>
      </c>
      <c r="H548" s="6">
        <f t="shared" si="26"/>
        <v>1.2838801711840209</v>
      </c>
    </row>
    <row r="549" spans="1:8" x14ac:dyDescent="0.25">
      <c r="A549" s="3">
        <v>39149</v>
      </c>
      <c r="B549" s="5">
        <v>13.79</v>
      </c>
      <c r="C549" s="5">
        <v>13.79</v>
      </c>
      <c r="D549" s="5">
        <v>13.52</v>
      </c>
      <c r="E549" s="5">
        <v>13.71</v>
      </c>
      <c r="F549" s="6">
        <f t="shared" si="24"/>
        <v>-0.5801305293690957</v>
      </c>
      <c r="G549" s="6">
        <f t="shared" si="25"/>
        <v>0</v>
      </c>
      <c r="H549" s="6">
        <f t="shared" si="26"/>
        <v>1.9579405366207367</v>
      </c>
    </row>
    <row r="550" spans="1:8" x14ac:dyDescent="0.25">
      <c r="A550" s="3">
        <v>39150</v>
      </c>
      <c r="B550" s="5">
        <v>13.5</v>
      </c>
      <c r="C550" s="5">
        <v>13.78</v>
      </c>
      <c r="D550" s="5">
        <v>13.5</v>
      </c>
      <c r="E550" s="5">
        <v>13.76</v>
      </c>
      <c r="F550" s="6">
        <f t="shared" si="24"/>
        <v>1.9259259259259243</v>
      </c>
      <c r="G550" s="6">
        <f t="shared" si="25"/>
        <v>2.0740740740740695</v>
      </c>
      <c r="H550" s="6">
        <f t="shared" si="26"/>
        <v>0</v>
      </c>
    </row>
    <row r="551" spans="1:8" x14ac:dyDescent="0.25">
      <c r="A551" s="3">
        <v>39153</v>
      </c>
      <c r="B551" s="5">
        <v>13.86</v>
      </c>
      <c r="C551" s="5">
        <v>13.9</v>
      </c>
      <c r="D551" s="5">
        <v>13.4</v>
      </c>
      <c r="E551" s="5">
        <v>13.62</v>
      </c>
      <c r="F551" s="6">
        <f t="shared" si="24"/>
        <v>-1.7316017316017331</v>
      </c>
      <c r="G551" s="6">
        <f t="shared" si="25"/>
        <v>0.2886002886002953</v>
      </c>
      <c r="H551" s="6">
        <f t="shared" si="26"/>
        <v>3.3189033189033124</v>
      </c>
    </row>
    <row r="552" spans="1:8" x14ac:dyDescent="0.25">
      <c r="A552" s="3">
        <v>39154</v>
      </c>
      <c r="B552" s="5">
        <v>13.79</v>
      </c>
      <c r="C552" s="5">
        <v>14.9</v>
      </c>
      <c r="D552" s="5">
        <v>13.7</v>
      </c>
      <c r="E552" s="5">
        <v>14.59</v>
      </c>
      <c r="F552" s="6">
        <f t="shared" si="24"/>
        <v>5.8013052936910858</v>
      </c>
      <c r="G552" s="6">
        <f t="shared" si="25"/>
        <v>8.0493110949963835</v>
      </c>
      <c r="H552" s="6">
        <f t="shared" si="26"/>
        <v>0.65264684554024555</v>
      </c>
    </row>
    <row r="553" spans="1:8" x14ac:dyDescent="0.25">
      <c r="A553" s="3">
        <v>39155</v>
      </c>
      <c r="B553" s="5">
        <v>14.5</v>
      </c>
      <c r="C553" s="5">
        <v>16.149994</v>
      </c>
      <c r="D553" s="5">
        <v>14.5</v>
      </c>
      <c r="E553" s="5">
        <v>15.15</v>
      </c>
      <c r="F553" s="6">
        <f t="shared" si="24"/>
        <v>4.4827586206896575</v>
      </c>
      <c r="G553" s="6">
        <f t="shared" si="25"/>
        <v>11.379268965517237</v>
      </c>
      <c r="H553" s="6">
        <f t="shared" si="26"/>
        <v>0</v>
      </c>
    </row>
    <row r="554" spans="1:8" x14ac:dyDescent="0.25">
      <c r="A554" s="3">
        <v>39156</v>
      </c>
      <c r="B554" s="5">
        <v>15.18</v>
      </c>
      <c r="C554" s="5">
        <v>15.31</v>
      </c>
      <c r="D554" s="5">
        <v>14.81</v>
      </c>
      <c r="E554" s="5">
        <v>15.33</v>
      </c>
      <c r="F554" s="6">
        <f t="shared" si="24"/>
        <v>0.98814229249012098</v>
      </c>
      <c r="G554" s="6">
        <f t="shared" si="25"/>
        <v>0.85638998682477463</v>
      </c>
      <c r="H554" s="6">
        <f t="shared" si="26"/>
        <v>2.4374176548089541</v>
      </c>
    </row>
    <row r="555" spans="1:8" x14ac:dyDescent="0.25">
      <c r="A555" s="3">
        <v>39157</v>
      </c>
      <c r="B555" s="5">
        <v>15.34</v>
      </c>
      <c r="C555" s="5">
        <v>15.86</v>
      </c>
      <c r="D555" s="5">
        <v>15.2</v>
      </c>
      <c r="E555" s="5">
        <v>15.79</v>
      </c>
      <c r="F555" s="6">
        <f t="shared" si="24"/>
        <v>2.933507170795302</v>
      </c>
      <c r="G555" s="6">
        <f t="shared" si="25"/>
        <v>3.3898305084745735</v>
      </c>
      <c r="H555" s="6">
        <f t="shared" si="26"/>
        <v>0.91264667535854349</v>
      </c>
    </row>
    <row r="556" spans="1:8" x14ac:dyDescent="0.25">
      <c r="A556" s="3">
        <v>39160</v>
      </c>
      <c r="B556" s="5">
        <v>15.4</v>
      </c>
      <c r="C556" s="5">
        <v>15.49</v>
      </c>
      <c r="D556" s="5">
        <v>14.8</v>
      </c>
      <c r="E556" s="5">
        <v>14.89</v>
      </c>
      <c r="F556" s="6">
        <f t="shared" si="24"/>
        <v>-3.31168831168831</v>
      </c>
      <c r="G556" s="6">
        <f t="shared" si="25"/>
        <v>0.5844155844155835</v>
      </c>
      <c r="H556" s="6">
        <f t="shared" si="26"/>
        <v>3.8961038961038938</v>
      </c>
    </row>
    <row r="557" spans="1:8" x14ac:dyDescent="0.25">
      <c r="A557" s="3">
        <v>39161</v>
      </c>
      <c r="B557" s="5">
        <v>14.78</v>
      </c>
      <c r="C557" s="5">
        <v>15</v>
      </c>
      <c r="D557" s="5">
        <v>14.35</v>
      </c>
      <c r="E557" s="5">
        <v>14.38</v>
      </c>
      <c r="F557" s="6">
        <f t="shared" si="24"/>
        <v>-2.7063599458727916</v>
      </c>
      <c r="G557" s="6">
        <f t="shared" si="25"/>
        <v>1.4884979702300449</v>
      </c>
      <c r="H557" s="6">
        <f t="shared" si="26"/>
        <v>2.9093369418132595</v>
      </c>
    </row>
    <row r="558" spans="1:8" x14ac:dyDescent="0.25">
      <c r="A558" s="3">
        <v>39162</v>
      </c>
      <c r="B558" s="5">
        <v>14.41</v>
      </c>
      <c r="C558" s="5">
        <v>14.54</v>
      </c>
      <c r="D558" s="5">
        <v>13.01</v>
      </c>
      <c r="E558" s="5">
        <v>13.28</v>
      </c>
      <c r="F558" s="6">
        <f t="shared" si="24"/>
        <v>-7.8417765440666258</v>
      </c>
      <c r="G558" s="6">
        <f t="shared" si="25"/>
        <v>0.90215128383066623</v>
      </c>
      <c r="H558" s="6">
        <f t="shared" si="26"/>
        <v>9.7154753643303273</v>
      </c>
    </row>
    <row r="559" spans="1:8" x14ac:dyDescent="0.25">
      <c r="A559" s="3">
        <v>39163</v>
      </c>
      <c r="B559" s="5">
        <v>13.34</v>
      </c>
      <c r="C559" s="5">
        <v>13.56</v>
      </c>
      <c r="D559" s="5">
        <v>13.15</v>
      </c>
      <c r="E559" s="5">
        <v>13.36</v>
      </c>
      <c r="F559" s="6">
        <f t="shared" si="24"/>
        <v>0.14992503748125618</v>
      </c>
      <c r="G559" s="6">
        <f t="shared" si="25"/>
        <v>1.6491754122938578</v>
      </c>
      <c r="H559" s="6">
        <f t="shared" si="26"/>
        <v>1.4242878560719603</v>
      </c>
    </row>
    <row r="560" spans="1:8" x14ac:dyDescent="0.25">
      <c r="A560" s="3">
        <v>39164</v>
      </c>
      <c r="B560" s="5">
        <v>13.4</v>
      </c>
      <c r="C560" s="5">
        <v>13.55</v>
      </c>
      <c r="D560" s="5">
        <v>13.3</v>
      </c>
      <c r="E560" s="5">
        <v>13.33</v>
      </c>
      <c r="F560" s="6">
        <f t="shared" si="24"/>
        <v>-0.5223880597014946</v>
      </c>
      <c r="G560" s="6">
        <f t="shared" si="25"/>
        <v>1.1194029850746294</v>
      </c>
      <c r="H560" s="6">
        <f t="shared" si="26"/>
        <v>0.74626865671641529</v>
      </c>
    </row>
    <row r="561" spans="1:8" x14ac:dyDescent="0.25">
      <c r="A561" s="3">
        <v>39167</v>
      </c>
      <c r="B561" s="5">
        <v>13.49</v>
      </c>
      <c r="C561" s="5">
        <v>14.5</v>
      </c>
      <c r="D561" s="5">
        <v>13.21</v>
      </c>
      <c r="E561" s="5">
        <v>13.38</v>
      </c>
      <c r="F561" s="6">
        <f t="shared" si="24"/>
        <v>-0.81541882876204175</v>
      </c>
      <c r="G561" s="6">
        <f t="shared" si="25"/>
        <v>7.4870274277242377</v>
      </c>
      <c r="H561" s="6">
        <f t="shared" si="26"/>
        <v>2.0756115641215667</v>
      </c>
    </row>
    <row r="562" spans="1:8" x14ac:dyDescent="0.25">
      <c r="A562" s="3">
        <v>39168</v>
      </c>
      <c r="B562" s="5">
        <v>13.35</v>
      </c>
      <c r="C562" s="5">
        <v>14.08</v>
      </c>
      <c r="D562" s="5">
        <v>13.35</v>
      </c>
      <c r="E562" s="5">
        <v>13.93</v>
      </c>
      <c r="F562" s="6">
        <f t="shared" si="24"/>
        <v>4.344569288389514</v>
      </c>
      <c r="G562" s="6">
        <f t="shared" si="25"/>
        <v>5.4681647940074942</v>
      </c>
      <c r="H562" s="6">
        <f t="shared" si="26"/>
        <v>0</v>
      </c>
    </row>
    <row r="563" spans="1:8" x14ac:dyDescent="0.25">
      <c r="A563" s="3">
        <v>39169</v>
      </c>
      <c r="B563" s="5">
        <v>14.37</v>
      </c>
      <c r="C563" s="5">
        <v>15.2</v>
      </c>
      <c r="D563" s="5">
        <v>14.23</v>
      </c>
      <c r="E563" s="5">
        <v>14.72</v>
      </c>
      <c r="F563" s="6">
        <f t="shared" si="24"/>
        <v>2.4356297842728005</v>
      </c>
      <c r="G563" s="6">
        <f t="shared" si="25"/>
        <v>5.7759220598469039</v>
      </c>
      <c r="H563" s="6">
        <f t="shared" si="26"/>
        <v>0.97425191370910791</v>
      </c>
    </row>
    <row r="564" spans="1:8" x14ac:dyDescent="0.25">
      <c r="A564" s="3">
        <v>39170</v>
      </c>
      <c r="B564" s="5">
        <v>14.4</v>
      </c>
      <c r="C564" s="5">
        <v>15.2</v>
      </c>
      <c r="D564" s="5">
        <v>14.4</v>
      </c>
      <c r="E564" s="5">
        <v>14.6</v>
      </c>
      <c r="F564" s="6">
        <f t="shared" si="24"/>
        <v>1.388888888888884</v>
      </c>
      <c r="G564" s="6">
        <f t="shared" si="25"/>
        <v>5.5555555555555474</v>
      </c>
      <c r="H564" s="6">
        <f t="shared" si="26"/>
        <v>0</v>
      </c>
    </row>
    <row r="565" spans="1:8" x14ac:dyDescent="0.25">
      <c r="A565" s="3">
        <v>39171</v>
      </c>
      <c r="B565" s="5">
        <v>14.45</v>
      </c>
      <c r="C565" s="5">
        <v>15.06</v>
      </c>
      <c r="D565" s="5">
        <v>14.12</v>
      </c>
      <c r="E565" s="5">
        <v>14.49</v>
      </c>
      <c r="F565" s="6">
        <f t="shared" si="24"/>
        <v>0.2768166089965462</v>
      </c>
      <c r="G565" s="6">
        <f t="shared" si="25"/>
        <v>4.2214532871972406</v>
      </c>
      <c r="H565" s="6">
        <f t="shared" si="26"/>
        <v>2.2837370242214541</v>
      </c>
    </row>
    <row r="566" spans="1:8" x14ac:dyDescent="0.25">
      <c r="A566" s="3">
        <v>39174</v>
      </c>
      <c r="B566" s="5">
        <v>14.5</v>
      </c>
      <c r="C566" s="5">
        <v>14.95</v>
      </c>
      <c r="D566" s="5">
        <v>14.5</v>
      </c>
      <c r="E566" s="5">
        <v>14.77</v>
      </c>
      <c r="F566" s="6">
        <f t="shared" si="24"/>
        <v>1.8620689655172384</v>
      </c>
      <c r="G566" s="6">
        <f t="shared" si="25"/>
        <v>3.1034482758620641</v>
      </c>
      <c r="H566" s="6">
        <f t="shared" si="26"/>
        <v>0</v>
      </c>
    </row>
    <row r="567" spans="1:8" x14ac:dyDescent="0.25">
      <c r="A567" s="3">
        <v>39175</v>
      </c>
      <c r="B567" s="5">
        <v>14.3</v>
      </c>
      <c r="C567" s="5">
        <v>14.43</v>
      </c>
      <c r="D567" s="5">
        <v>14.1</v>
      </c>
      <c r="E567" s="5">
        <v>14.28</v>
      </c>
      <c r="F567" s="6">
        <f t="shared" si="24"/>
        <v>-0.13986013986014931</v>
      </c>
      <c r="G567" s="6">
        <f t="shared" si="25"/>
        <v>0.90909090909090207</v>
      </c>
      <c r="H567" s="6">
        <f t="shared" si="26"/>
        <v>1.3986013986014061</v>
      </c>
    </row>
    <row r="568" spans="1:8" x14ac:dyDescent="0.25">
      <c r="A568" s="3">
        <v>39176</v>
      </c>
      <c r="B568" s="5">
        <v>14.28</v>
      </c>
      <c r="C568" s="5">
        <v>14.45</v>
      </c>
      <c r="D568" s="5">
        <v>14.11</v>
      </c>
      <c r="E568" s="5">
        <v>14.2</v>
      </c>
      <c r="F568" s="6">
        <f t="shared" si="24"/>
        <v>-0.5602240896358549</v>
      </c>
      <c r="G568" s="6">
        <f t="shared" si="25"/>
        <v>1.19047619047619</v>
      </c>
      <c r="H568" s="6">
        <f t="shared" si="26"/>
        <v>1.19047619047619</v>
      </c>
    </row>
    <row r="569" spans="1:8" x14ac:dyDescent="0.25">
      <c r="A569" s="3">
        <v>39177</v>
      </c>
      <c r="B569" s="5">
        <v>14.27</v>
      </c>
      <c r="C569" s="5">
        <v>14.27</v>
      </c>
      <c r="D569" s="5">
        <v>13.83</v>
      </c>
      <c r="E569" s="5">
        <v>14</v>
      </c>
      <c r="F569" s="6">
        <f t="shared" si="24"/>
        <v>-1.8920812894183572</v>
      </c>
      <c r="G569" s="6">
        <f t="shared" si="25"/>
        <v>0</v>
      </c>
      <c r="H569" s="6">
        <f t="shared" si="26"/>
        <v>3.0833917309039909</v>
      </c>
    </row>
    <row r="570" spans="1:8" x14ac:dyDescent="0.25">
      <c r="A570" s="3">
        <v>39181</v>
      </c>
      <c r="B570" s="5">
        <v>14</v>
      </c>
      <c r="C570" s="5">
        <v>14.03</v>
      </c>
      <c r="D570" s="5">
        <v>13.8</v>
      </c>
      <c r="E570" s="5">
        <v>14.03</v>
      </c>
      <c r="F570" s="6">
        <f t="shared" si="24"/>
        <v>0.21428571428570972</v>
      </c>
      <c r="G570" s="6">
        <f t="shared" si="25"/>
        <v>0.21428571428570972</v>
      </c>
      <c r="H570" s="6">
        <f t="shared" si="26"/>
        <v>1.4285714285714235</v>
      </c>
    </row>
    <row r="571" spans="1:8" x14ac:dyDescent="0.25">
      <c r="A571" s="3">
        <v>39182</v>
      </c>
      <c r="B571" s="5">
        <v>13.88</v>
      </c>
      <c r="C571" s="5">
        <v>14</v>
      </c>
      <c r="D571" s="5">
        <v>13.53</v>
      </c>
      <c r="E571" s="5">
        <v>13.59</v>
      </c>
      <c r="F571" s="6">
        <f t="shared" si="24"/>
        <v>-2.0893371757925139</v>
      </c>
      <c r="G571" s="6">
        <f t="shared" si="25"/>
        <v>0.86455331412103176</v>
      </c>
      <c r="H571" s="6">
        <f t="shared" si="26"/>
        <v>2.5216138328530362</v>
      </c>
    </row>
    <row r="572" spans="1:8" x14ac:dyDescent="0.25">
      <c r="A572" s="3">
        <v>39183</v>
      </c>
      <c r="B572" s="5">
        <v>13.55</v>
      </c>
      <c r="C572" s="5">
        <v>14.07</v>
      </c>
      <c r="D572" s="5">
        <v>13.55</v>
      </c>
      <c r="E572" s="5">
        <v>13.99</v>
      </c>
      <c r="F572" s="6">
        <f t="shared" si="24"/>
        <v>3.2472324723247192</v>
      </c>
      <c r="G572" s="6">
        <f t="shared" si="25"/>
        <v>3.8376383763837607</v>
      </c>
      <c r="H572" s="6">
        <f t="shared" si="26"/>
        <v>0</v>
      </c>
    </row>
    <row r="573" spans="1:8" x14ac:dyDescent="0.25">
      <c r="A573" s="3">
        <v>39184</v>
      </c>
      <c r="B573" s="5">
        <v>14.11</v>
      </c>
      <c r="C573" s="5">
        <v>14.5</v>
      </c>
      <c r="D573" s="5">
        <v>13.7</v>
      </c>
      <c r="E573" s="5">
        <v>13.73</v>
      </c>
      <c r="F573" s="6">
        <f t="shared" si="24"/>
        <v>-2.6931254429482565</v>
      </c>
      <c r="G573" s="6">
        <f t="shared" si="25"/>
        <v>2.763997165131117</v>
      </c>
      <c r="H573" s="6">
        <f t="shared" si="26"/>
        <v>2.9057406094968119</v>
      </c>
    </row>
    <row r="574" spans="1:8" x14ac:dyDescent="0.25">
      <c r="A574" s="3">
        <v>39185</v>
      </c>
      <c r="B574" s="5">
        <v>13.6</v>
      </c>
      <c r="C574" s="5">
        <v>13.85</v>
      </c>
      <c r="D574" s="5">
        <v>13.5</v>
      </c>
      <c r="E574" s="5">
        <v>13.57</v>
      </c>
      <c r="F574" s="6">
        <f t="shared" si="24"/>
        <v>-0.22058823529411295</v>
      </c>
      <c r="G574" s="6">
        <f t="shared" si="25"/>
        <v>1.8382352941176472</v>
      </c>
      <c r="H574" s="6">
        <f t="shared" si="26"/>
        <v>0.73529411764705621</v>
      </c>
    </row>
    <row r="575" spans="1:8" x14ac:dyDescent="0.25">
      <c r="A575" s="3">
        <v>39188</v>
      </c>
      <c r="B575" s="5">
        <v>13.4</v>
      </c>
      <c r="C575" s="5">
        <v>13.4</v>
      </c>
      <c r="D575" s="5">
        <v>12.8</v>
      </c>
      <c r="E575" s="5">
        <v>12.97</v>
      </c>
      <c r="F575" s="6">
        <f t="shared" si="24"/>
        <v>-3.208955223880595</v>
      </c>
      <c r="G575" s="6">
        <f t="shared" si="25"/>
        <v>0</v>
      </c>
      <c r="H575" s="6">
        <f t="shared" si="26"/>
        <v>4.4776119402985044</v>
      </c>
    </row>
    <row r="576" spans="1:8" x14ac:dyDescent="0.25">
      <c r="A576" s="3">
        <v>39189</v>
      </c>
      <c r="B576" s="5">
        <v>12.85</v>
      </c>
      <c r="C576" s="5">
        <v>13.17</v>
      </c>
      <c r="D576" s="5">
        <v>12.62</v>
      </c>
      <c r="E576" s="5">
        <v>13.14</v>
      </c>
      <c r="F576" s="6">
        <f t="shared" si="24"/>
        <v>2.2568093385214079</v>
      </c>
      <c r="G576" s="6">
        <f t="shared" si="25"/>
        <v>2.4902723735408583</v>
      </c>
      <c r="H576" s="6">
        <f t="shared" si="26"/>
        <v>1.7898832684824937</v>
      </c>
    </row>
    <row r="577" spans="1:8" x14ac:dyDescent="0.25">
      <c r="A577" s="3">
        <v>39190</v>
      </c>
      <c r="B577" s="5">
        <v>13.2</v>
      </c>
      <c r="C577" s="5">
        <v>13.33</v>
      </c>
      <c r="D577" s="5">
        <v>13.03</v>
      </c>
      <c r="E577" s="5">
        <v>13.13</v>
      </c>
      <c r="F577" s="6">
        <f t="shared" si="24"/>
        <v>-0.53030303030301906</v>
      </c>
      <c r="G577" s="6">
        <f t="shared" si="25"/>
        <v>0.98484848484849086</v>
      </c>
      <c r="H577" s="6">
        <f t="shared" si="26"/>
        <v>1.2878787878787874</v>
      </c>
    </row>
    <row r="578" spans="1:8" x14ac:dyDescent="0.25">
      <c r="A578" s="3">
        <v>39191</v>
      </c>
      <c r="B578" s="5">
        <v>13.4</v>
      </c>
      <c r="C578" s="5">
        <v>13.45</v>
      </c>
      <c r="D578" s="5">
        <v>13</v>
      </c>
      <c r="E578" s="5">
        <v>13.02</v>
      </c>
      <c r="F578" s="6">
        <f t="shared" si="24"/>
        <v>-2.835820895522394</v>
      </c>
      <c r="G578" s="6">
        <f t="shared" si="25"/>
        <v>0.37313432835820098</v>
      </c>
      <c r="H578" s="6">
        <f t="shared" si="26"/>
        <v>2.985074626865674</v>
      </c>
    </row>
    <row r="579" spans="1:8" x14ac:dyDescent="0.25">
      <c r="A579" s="3">
        <v>39192</v>
      </c>
      <c r="B579" s="5">
        <v>12.8</v>
      </c>
      <c r="C579" s="5">
        <v>13</v>
      </c>
      <c r="D579" s="5">
        <v>12.55</v>
      </c>
      <c r="E579" s="5">
        <v>13.03</v>
      </c>
      <c r="F579" s="6">
        <f t="shared" ref="F579:F642" si="27">100*(E579-B579)/B579</f>
        <v>1.7968749999999893</v>
      </c>
      <c r="G579" s="6">
        <f t="shared" ref="G579:G642" si="28">100*(C579-B579)/B579</f>
        <v>1.5624999999999944</v>
      </c>
      <c r="H579" s="6">
        <f t="shared" ref="H579:H642" si="29">100*(B579-D579)/B579</f>
        <v>1.953125</v>
      </c>
    </row>
    <row r="580" spans="1:8" x14ac:dyDescent="0.25">
      <c r="A580" s="3">
        <v>39195</v>
      </c>
      <c r="B580" s="5">
        <v>12.99</v>
      </c>
      <c r="C580" s="5">
        <v>13.29</v>
      </c>
      <c r="D580" s="5">
        <v>12.91</v>
      </c>
      <c r="E580" s="5">
        <v>13.22</v>
      </c>
      <c r="F580" s="6">
        <f t="shared" si="27"/>
        <v>1.7705927636643604</v>
      </c>
      <c r="G580" s="6">
        <f t="shared" si="28"/>
        <v>2.3094688221708926</v>
      </c>
      <c r="H580" s="6">
        <f t="shared" si="29"/>
        <v>0.61585835257890742</v>
      </c>
    </row>
    <row r="581" spans="1:8" x14ac:dyDescent="0.25">
      <c r="A581" s="3">
        <v>39196</v>
      </c>
      <c r="B581" s="5">
        <v>13.15</v>
      </c>
      <c r="C581" s="5">
        <v>13.66</v>
      </c>
      <c r="D581" s="5">
        <v>13.13</v>
      </c>
      <c r="E581" s="5">
        <v>13.21</v>
      </c>
      <c r="F581" s="6">
        <f t="shared" si="27"/>
        <v>0.45627376425855892</v>
      </c>
      <c r="G581" s="6">
        <f t="shared" si="28"/>
        <v>3.8783269961977167</v>
      </c>
      <c r="H581" s="6">
        <f t="shared" si="29"/>
        <v>0.15209125475284846</v>
      </c>
    </row>
    <row r="582" spans="1:8" x14ac:dyDescent="0.25">
      <c r="A582" s="3">
        <v>39197</v>
      </c>
      <c r="B582" s="5">
        <v>13.05</v>
      </c>
      <c r="C582" s="5">
        <v>13.18</v>
      </c>
      <c r="D582" s="5">
        <v>12.97</v>
      </c>
      <c r="E582" s="5">
        <v>13.1</v>
      </c>
      <c r="F582" s="6">
        <f t="shared" si="27"/>
        <v>0.38314176245209908</v>
      </c>
      <c r="G582" s="6">
        <f t="shared" si="28"/>
        <v>0.99616858237547123</v>
      </c>
      <c r="H582" s="6">
        <f t="shared" si="29"/>
        <v>0.61302681992337216</v>
      </c>
    </row>
    <row r="583" spans="1:8" x14ac:dyDescent="0.25">
      <c r="A583" s="3">
        <v>39198</v>
      </c>
      <c r="B583" s="5">
        <v>13.2</v>
      </c>
      <c r="C583" s="5">
        <v>13.48</v>
      </c>
      <c r="D583" s="5">
        <v>13.05</v>
      </c>
      <c r="E583" s="5">
        <v>13.11</v>
      </c>
      <c r="F583" s="6">
        <f t="shared" si="27"/>
        <v>-0.68181818181818077</v>
      </c>
      <c r="G583" s="6">
        <f t="shared" si="28"/>
        <v>2.12121212121213</v>
      </c>
      <c r="H583" s="6">
        <f t="shared" si="29"/>
        <v>1.1363636363636256</v>
      </c>
    </row>
    <row r="584" spans="1:8" x14ac:dyDescent="0.25">
      <c r="A584" s="3">
        <v>39199</v>
      </c>
      <c r="B584" s="5">
        <v>13.2</v>
      </c>
      <c r="C584" s="5">
        <v>13.48</v>
      </c>
      <c r="D584" s="5">
        <v>13.05</v>
      </c>
      <c r="E584" s="5">
        <v>13.02</v>
      </c>
      <c r="F584" s="6">
        <f t="shared" si="27"/>
        <v>-1.3636363636363615</v>
      </c>
      <c r="G584" s="6">
        <f t="shared" si="28"/>
        <v>2.12121212121213</v>
      </c>
      <c r="H584" s="6">
        <f t="shared" si="29"/>
        <v>1.1363636363636256</v>
      </c>
    </row>
    <row r="585" spans="1:8" x14ac:dyDescent="0.25">
      <c r="A585" s="3">
        <v>39202</v>
      </c>
      <c r="B585" s="5">
        <v>13.14</v>
      </c>
      <c r="C585" s="5">
        <v>13.66</v>
      </c>
      <c r="D585" s="5">
        <v>13</v>
      </c>
      <c r="E585" s="5">
        <v>13.41</v>
      </c>
      <c r="F585" s="6">
        <f t="shared" si="27"/>
        <v>2.0547945205479419</v>
      </c>
      <c r="G585" s="6">
        <f t="shared" si="28"/>
        <v>3.9573820395738171</v>
      </c>
      <c r="H585" s="6">
        <f t="shared" si="29"/>
        <v>1.0654490106544945</v>
      </c>
    </row>
    <row r="586" spans="1:8" x14ac:dyDescent="0.25">
      <c r="A586" s="3">
        <v>39203</v>
      </c>
      <c r="B586" s="5">
        <v>13.83</v>
      </c>
      <c r="C586" s="5">
        <v>14.06</v>
      </c>
      <c r="D586" s="5">
        <v>13.83</v>
      </c>
      <c r="E586" s="5">
        <v>13.85</v>
      </c>
      <c r="F586" s="6">
        <f t="shared" si="27"/>
        <v>0.1446131597975385</v>
      </c>
      <c r="G586" s="6">
        <f t="shared" si="28"/>
        <v>1.6630513376717313</v>
      </c>
      <c r="H586" s="6">
        <f t="shared" si="29"/>
        <v>0</v>
      </c>
    </row>
    <row r="587" spans="1:8" x14ac:dyDescent="0.25">
      <c r="A587" s="3">
        <v>39204</v>
      </c>
      <c r="B587" s="5">
        <v>13.71</v>
      </c>
      <c r="C587" s="5">
        <v>13.8</v>
      </c>
      <c r="D587" s="5">
        <v>13.55</v>
      </c>
      <c r="E587" s="5">
        <v>13.72</v>
      </c>
      <c r="F587" s="6">
        <f t="shared" si="27"/>
        <v>7.293946024799261E-2</v>
      </c>
      <c r="G587" s="6">
        <f t="shared" si="28"/>
        <v>0.65645514223194645</v>
      </c>
      <c r="H587" s="6">
        <f t="shared" si="29"/>
        <v>1.1670313639679075</v>
      </c>
    </row>
    <row r="588" spans="1:8" x14ac:dyDescent="0.25">
      <c r="A588" s="3">
        <v>39205</v>
      </c>
      <c r="B588" s="5">
        <v>13.77</v>
      </c>
      <c r="C588" s="5">
        <v>13.85</v>
      </c>
      <c r="D588" s="5">
        <v>13.5</v>
      </c>
      <c r="E588" s="5">
        <v>13.61</v>
      </c>
      <c r="F588" s="6">
        <f t="shared" si="27"/>
        <v>-1.1619462599854768</v>
      </c>
      <c r="G588" s="6">
        <f t="shared" si="28"/>
        <v>0.58097312999273842</v>
      </c>
      <c r="H588" s="6">
        <f t="shared" si="29"/>
        <v>1.9607843137254872</v>
      </c>
    </row>
    <row r="589" spans="1:8" x14ac:dyDescent="0.25">
      <c r="A589" s="3">
        <v>39206</v>
      </c>
      <c r="B589" s="5">
        <v>13.69</v>
      </c>
      <c r="C589" s="5">
        <v>13.69</v>
      </c>
      <c r="D589" s="5">
        <v>13.48</v>
      </c>
      <c r="E589" s="5">
        <v>13.63</v>
      </c>
      <c r="F589" s="6">
        <f t="shared" si="27"/>
        <v>-0.43827611395178029</v>
      </c>
      <c r="G589" s="6">
        <f t="shared" si="28"/>
        <v>0</v>
      </c>
      <c r="H589" s="6">
        <f t="shared" si="29"/>
        <v>1.5339663988312571</v>
      </c>
    </row>
    <row r="590" spans="1:8" x14ac:dyDescent="0.25">
      <c r="A590" s="3">
        <v>39209</v>
      </c>
      <c r="B590" s="5">
        <v>13.58</v>
      </c>
      <c r="C590" s="5">
        <v>13.72</v>
      </c>
      <c r="D590" s="5">
        <v>13.58</v>
      </c>
      <c r="E590" s="5">
        <v>13.72</v>
      </c>
      <c r="F590" s="6">
        <f t="shared" si="27"/>
        <v>1.0309278350515505</v>
      </c>
      <c r="G590" s="6">
        <f t="shared" si="28"/>
        <v>1.0309278350515505</v>
      </c>
      <c r="H590" s="6">
        <f t="shared" si="29"/>
        <v>0</v>
      </c>
    </row>
    <row r="591" spans="1:8" x14ac:dyDescent="0.25">
      <c r="A591" s="3">
        <v>39210</v>
      </c>
      <c r="B591" s="5">
        <v>13.86</v>
      </c>
      <c r="C591" s="5">
        <v>13.98</v>
      </c>
      <c r="D591" s="5">
        <v>13.82</v>
      </c>
      <c r="E591" s="5">
        <v>13.87</v>
      </c>
      <c r="F591" s="6">
        <f t="shared" si="27"/>
        <v>7.2150072150070618E-2</v>
      </c>
      <c r="G591" s="6">
        <f t="shared" si="28"/>
        <v>0.86580086580087301</v>
      </c>
      <c r="H591" s="6">
        <f t="shared" si="29"/>
        <v>0.28860028860028247</v>
      </c>
    </row>
    <row r="592" spans="1:8" x14ac:dyDescent="0.25">
      <c r="A592" s="3">
        <v>39211</v>
      </c>
      <c r="B592" s="5">
        <v>13.97</v>
      </c>
      <c r="C592" s="5">
        <v>14.05</v>
      </c>
      <c r="D592" s="5">
        <v>13.79</v>
      </c>
      <c r="E592" s="5">
        <v>13.78</v>
      </c>
      <c r="F592" s="6">
        <f t="shared" si="27"/>
        <v>-1.3600572655690857</v>
      </c>
      <c r="G592" s="6">
        <f t="shared" si="28"/>
        <v>0.57265569076592748</v>
      </c>
      <c r="H592" s="6">
        <f t="shared" si="29"/>
        <v>1.2884753042233463</v>
      </c>
    </row>
    <row r="593" spans="1:8" x14ac:dyDescent="0.25">
      <c r="A593" s="3">
        <v>39212</v>
      </c>
      <c r="B593" s="5">
        <v>13.92</v>
      </c>
      <c r="C593" s="5">
        <v>14.31</v>
      </c>
      <c r="D593" s="5">
        <v>13.87</v>
      </c>
      <c r="E593" s="5">
        <v>14.2</v>
      </c>
      <c r="F593" s="6">
        <f t="shared" si="27"/>
        <v>2.0114942528735584</v>
      </c>
      <c r="G593" s="6">
        <f t="shared" si="28"/>
        <v>2.8017241379310387</v>
      </c>
      <c r="H593" s="6">
        <f t="shared" si="29"/>
        <v>0.35919540229885566</v>
      </c>
    </row>
    <row r="594" spans="1:8" x14ac:dyDescent="0.25">
      <c r="A594" s="3">
        <v>39213</v>
      </c>
      <c r="B594" s="5">
        <v>14.28</v>
      </c>
      <c r="C594" s="5">
        <v>14.28</v>
      </c>
      <c r="D594" s="5">
        <v>13.85</v>
      </c>
      <c r="E594" s="5">
        <v>13.94</v>
      </c>
      <c r="F594" s="6">
        <f t="shared" si="27"/>
        <v>-2.38095238095238</v>
      </c>
      <c r="G594" s="6">
        <f t="shared" si="28"/>
        <v>0</v>
      </c>
      <c r="H594" s="6">
        <f t="shared" si="29"/>
        <v>3.0112044817927153</v>
      </c>
    </row>
    <row r="595" spans="1:8" x14ac:dyDescent="0.25">
      <c r="A595" s="3">
        <v>39216</v>
      </c>
      <c r="B595" s="5">
        <v>13.9</v>
      </c>
      <c r="C595" s="5">
        <v>14.43</v>
      </c>
      <c r="D595" s="5">
        <v>13.9</v>
      </c>
      <c r="E595" s="5">
        <v>14.15</v>
      </c>
      <c r="F595" s="6">
        <f t="shared" si="27"/>
        <v>1.7985611510791366</v>
      </c>
      <c r="G595" s="6">
        <f t="shared" si="28"/>
        <v>3.8129496402877652</v>
      </c>
      <c r="H595" s="6">
        <f t="shared" si="29"/>
        <v>0</v>
      </c>
    </row>
    <row r="596" spans="1:8" x14ac:dyDescent="0.25">
      <c r="A596" s="3">
        <v>39217</v>
      </c>
      <c r="B596" s="5">
        <v>13.95</v>
      </c>
      <c r="C596" s="5">
        <v>14.25</v>
      </c>
      <c r="D596" s="5">
        <v>13.9</v>
      </c>
      <c r="E596" s="5">
        <v>14.2</v>
      </c>
      <c r="F596" s="6">
        <f t="shared" si="27"/>
        <v>1.7921146953405018</v>
      </c>
      <c r="G596" s="6">
        <f t="shared" si="28"/>
        <v>2.1505376344086073</v>
      </c>
      <c r="H596" s="6">
        <f t="shared" si="29"/>
        <v>0.35842293906809275</v>
      </c>
    </row>
    <row r="597" spans="1:8" x14ac:dyDescent="0.25">
      <c r="A597" s="3">
        <v>39218</v>
      </c>
      <c r="B597" s="5">
        <v>14.05</v>
      </c>
      <c r="C597" s="5">
        <v>14.33</v>
      </c>
      <c r="D597" s="5">
        <v>13.94</v>
      </c>
      <c r="E597" s="5">
        <v>14.06</v>
      </c>
      <c r="F597" s="6">
        <f t="shared" si="27"/>
        <v>7.1174377224197768E-2</v>
      </c>
      <c r="G597" s="6">
        <f t="shared" si="28"/>
        <v>1.9928825622775754</v>
      </c>
      <c r="H597" s="6">
        <f t="shared" si="29"/>
        <v>0.78291814946620075</v>
      </c>
    </row>
    <row r="598" spans="1:8" x14ac:dyDescent="0.25">
      <c r="A598" s="3">
        <v>39219</v>
      </c>
      <c r="B598" s="5">
        <v>14.21</v>
      </c>
      <c r="C598" s="5">
        <v>14.25</v>
      </c>
      <c r="D598" s="5">
        <v>14.03</v>
      </c>
      <c r="E598" s="5">
        <v>14.16</v>
      </c>
      <c r="F598" s="6">
        <f t="shared" si="27"/>
        <v>-0.3518648838845933</v>
      </c>
      <c r="G598" s="6">
        <f t="shared" si="28"/>
        <v>0.28149190710766464</v>
      </c>
      <c r="H598" s="6">
        <f t="shared" si="29"/>
        <v>1.2667135819845283</v>
      </c>
    </row>
    <row r="599" spans="1:8" x14ac:dyDescent="0.25">
      <c r="A599" s="3">
        <v>39220</v>
      </c>
      <c r="B599" s="5">
        <v>14.03</v>
      </c>
      <c r="C599" s="5">
        <v>14.09</v>
      </c>
      <c r="D599" s="5">
        <v>13.95</v>
      </c>
      <c r="E599" s="5">
        <v>13.99</v>
      </c>
      <c r="F599" s="6">
        <f t="shared" si="27"/>
        <v>-0.28510334996435599</v>
      </c>
      <c r="G599" s="6">
        <f t="shared" si="28"/>
        <v>0.42765502494654667</v>
      </c>
      <c r="H599" s="6">
        <f t="shared" si="29"/>
        <v>0.57020669992872475</v>
      </c>
    </row>
    <row r="600" spans="1:8" x14ac:dyDescent="0.25">
      <c r="A600" s="3">
        <v>39223</v>
      </c>
      <c r="B600" s="5">
        <v>14</v>
      </c>
      <c r="C600" s="5">
        <v>14.04</v>
      </c>
      <c r="D600" s="5">
        <v>13.65</v>
      </c>
      <c r="E600" s="5">
        <v>13.78</v>
      </c>
      <c r="F600" s="6">
        <f t="shared" si="27"/>
        <v>-1.5714285714285761</v>
      </c>
      <c r="G600" s="6">
        <f t="shared" si="28"/>
        <v>0.28571428571427965</v>
      </c>
      <c r="H600" s="6">
        <f t="shared" si="29"/>
        <v>2.4999999999999973</v>
      </c>
    </row>
    <row r="601" spans="1:8" x14ac:dyDescent="0.25">
      <c r="A601" s="3">
        <v>39224</v>
      </c>
      <c r="B601" s="5">
        <v>13.9</v>
      </c>
      <c r="C601" s="5">
        <v>13.9</v>
      </c>
      <c r="D601" s="5">
        <v>13.63</v>
      </c>
      <c r="E601" s="5">
        <v>13.81</v>
      </c>
      <c r="F601" s="6">
        <f t="shared" si="27"/>
        <v>-0.64748201438848818</v>
      </c>
      <c r="G601" s="6">
        <f t="shared" si="28"/>
        <v>0</v>
      </c>
      <c r="H601" s="6">
        <f t="shared" si="29"/>
        <v>1.9424460431654644</v>
      </c>
    </row>
    <row r="602" spans="1:8" x14ac:dyDescent="0.25">
      <c r="A602" s="3">
        <v>39225</v>
      </c>
      <c r="B602" s="5">
        <v>13.65</v>
      </c>
      <c r="C602" s="5">
        <v>13.78</v>
      </c>
      <c r="D602" s="5">
        <v>13.38</v>
      </c>
      <c r="E602" s="5">
        <v>13.75</v>
      </c>
      <c r="F602" s="6">
        <f t="shared" si="27"/>
        <v>0.73260073260073</v>
      </c>
      <c r="G602" s="6">
        <f t="shared" si="28"/>
        <v>0.95238095238094511</v>
      </c>
      <c r="H602" s="6">
        <f t="shared" si="29"/>
        <v>1.9780219780219748</v>
      </c>
    </row>
    <row r="603" spans="1:8" x14ac:dyDescent="0.25">
      <c r="A603" s="3">
        <v>39226</v>
      </c>
      <c r="B603" s="5">
        <v>13.75</v>
      </c>
      <c r="C603" s="5">
        <v>14.25</v>
      </c>
      <c r="D603" s="5">
        <v>13.56</v>
      </c>
      <c r="E603" s="5">
        <v>14.2</v>
      </c>
      <c r="F603" s="6">
        <f t="shared" si="27"/>
        <v>3.2727272727272676</v>
      </c>
      <c r="G603" s="6">
        <f t="shared" si="28"/>
        <v>3.6363636363636362</v>
      </c>
      <c r="H603" s="6">
        <f t="shared" si="29"/>
        <v>1.3818181818181783</v>
      </c>
    </row>
    <row r="604" spans="1:8" x14ac:dyDescent="0.25">
      <c r="A604" s="3">
        <v>39227</v>
      </c>
      <c r="B604" s="5">
        <v>14.07</v>
      </c>
      <c r="C604" s="5">
        <v>14.09</v>
      </c>
      <c r="D604" s="5">
        <v>13.86</v>
      </c>
      <c r="E604" s="5">
        <v>13.96</v>
      </c>
      <c r="F604" s="6">
        <f t="shared" si="27"/>
        <v>-0.7818052594171957</v>
      </c>
      <c r="G604" s="6">
        <f t="shared" si="28"/>
        <v>0.14214641080312418</v>
      </c>
      <c r="H604" s="6">
        <f t="shared" si="29"/>
        <v>1.4925373134328419</v>
      </c>
    </row>
    <row r="605" spans="1:8" x14ac:dyDescent="0.25">
      <c r="A605" s="3">
        <v>39231</v>
      </c>
      <c r="B605" s="5">
        <v>14.03</v>
      </c>
      <c r="C605" s="5">
        <v>14.03</v>
      </c>
      <c r="D605" s="5">
        <v>13.72</v>
      </c>
      <c r="E605" s="5">
        <v>13.83</v>
      </c>
      <c r="F605" s="6">
        <f t="shared" si="27"/>
        <v>-1.4255167498218053</v>
      </c>
      <c r="G605" s="6">
        <f t="shared" si="28"/>
        <v>0</v>
      </c>
      <c r="H605" s="6">
        <f t="shared" si="29"/>
        <v>2.2095509622237972</v>
      </c>
    </row>
    <row r="606" spans="1:8" x14ac:dyDescent="0.25">
      <c r="A606" s="3">
        <v>39232</v>
      </c>
      <c r="B606" s="5">
        <v>14.19</v>
      </c>
      <c r="C606" s="5">
        <v>14.23</v>
      </c>
      <c r="D606" s="5">
        <v>13.54</v>
      </c>
      <c r="E606" s="5">
        <v>13.56</v>
      </c>
      <c r="F606" s="6">
        <f t="shared" si="27"/>
        <v>-4.4397463002114099</v>
      </c>
      <c r="G606" s="6">
        <f t="shared" si="28"/>
        <v>0.28188865398168378</v>
      </c>
      <c r="H606" s="6">
        <f t="shared" si="29"/>
        <v>4.5806906272022569</v>
      </c>
    </row>
    <row r="607" spans="1:8" x14ac:dyDescent="0.25">
      <c r="A607" s="3">
        <v>39233</v>
      </c>
      <c r="B607" s="5">
        <v>13.43</v>
      </c>
      <c r="C607" s="5">
        <v>13.63</v>
      </c>
      <c r="D607" s="5">
        <v>13.31</v>
      </c>
      <c r="E607" s="5">
        <v>13.57</v>
      </c>
      <c r="F607" s="6">
        <f t="shared" si="27"/>
        <v>1.0424422933730497</v>
      </c>
      <c r="G607" s="6">
        <f t="shared" si="28"/>
        <v>1.4892032762472156</v>
      </c>
      <c r="H607" s="6">
        <f t="shared" si="29"/>
        <v>0.89352196574831888</v>
      </c>
    </row>
    <row r="608" spans="1:8" x14ac:dyDescent="0.25">
      <c r="A608" s="3">
        <v>39234</v>
      </c>
      <c r="B608" s="5">
        <v>14.11</v>
      </c>
      <c r="C608" s="5">
        <v>14.36</v>
      </c>
      <c r="D608" s="5">
        <v>14.11</v>
      </c>
      <c r="E608" s="5">
        <v>14.29</v>
      </c>
      <c r="F608" s="6">
        <f t="shared" si="27"/>
        <v>1.2756909992912808</v>
      </c>
      <c r="G608" s="6">
        <f t="shared" si="28"/>
        <v>1.7717930545712262</v>
      </c>
      <c r="H608" s="6">
        <f t="shared" si="29"/>
        <v>0</v>
      </c>
    </row>
    <row r="609" spans="1:8" x14ac:dyDescent="0.25">
      <c r="A609" s="3">
        <v>39237</v>
      </c>
      <c r="B609" s="5">
        <v>14.35</v>
      </c>
      <c r="C609" s="5">
        <v>14.4</v>
      </c>
      <c r="D609" s="5">
        <v>14.3</v>
      </c>
      <c r="E609" s="5">
        <v>14.34</v>
      </c>
      <c r="F609" s="6">
        <f t="shared" si="27"/>
        <v>-6.9686411149824296E-2</v>
      </c>
      <c r="G609" s="6">
        <f t="shared" si="28"/>
        <v>0.34843205574913388</v>
      </c>
      <c r="H609" s="6">
        <f t="shared" si="29"/>
        <v>0.34843205574912151</v>
      </c>
    </row>
    <row r="610" spans="1:8" x14ac:dyDescent="0.25">
      <c r="A610" s="3">
        <v>39238</v>
      </c>
      <c r="B610" s="5">
        <v>14.43</v>
      </c>
      <c r="C610" s="5">
        <v>14.6</v>
      </c>
      <c r="D610" s="5">
        <v>14.39</v>
      </c>
      <c r="E610" s="5">
        <v>14.39</v>
      </c>
      <c r="F610" s="6">
        <f t="shared" si="27"/>
        <v>-0.27720027720027129</v>
      </c>
      <c r="G610" s="6">
        <f t="shared" si="28"/>
        <v>1.1781011781011776</v>
      </c>
      <c r="H610" s="6">
        <f t="shared" si="29"/>
        <v>0.27720027720027129</v>
      </c>
    </row>
    <row r="611" spans="1:8" x14ac:dyDescent="0.25">
      <c r="A611" s="3">
        <v>39239</v>
      </c>
      <c r="B611" s="5">
        <v>14.57</v>
      </c>
      <c r="C611" s="5">
        <v>14.88</v>
      </c>
      <c r="D611" s="5">
        <v>14.57</v>
      </c>
      <c r="E611" s="5">
        <v>14.76</v>
      </c>
      <c r="F611" s="6">
        <f t="shared" si="27"/>
        <v>1.304049416609468</v>
      </c>
      <c r="G611" s="6">
        <f t="shared" si="28"/>
        <v>2.1276595744680886</v>
      </c>
      <c r="H611" s="6">
        <f t="shared" si="29"/>
        <v>0</v>
      </c>
    </row>
    <row r="612" spans="1:8" x14ac:dyDescent="0.25">
      <c r="A612" s="3">
        <v>39240</v>
      </c>
      <c r="B612" s="5">
        <v>14.9</v>
      </c>
      <c r="C612" s="5">
        <v>15.53</v>
      </c>
      <c r="D612" s="5">
        <v>14.5</v>
      </c>
      <c r="E612" s="5">
        <v>15.32</v>
      </c>
      <c r="F612" s="6">
        <f t="shared" si="27"/>
        <v>2.8187919463087243</v>
      </c>
      <c r="G612" s="6">
        <f t="shared" si="28"/>
        <v>4.22818791946308</v>
      </c>
      <c r="H612" s="6">
        <f t="shared" si="29"/>
        <v>2.6845637583892641</v>
      </c>
    </row>
    <row r="613" spans="1:8" x14ac:dyDescent="0.25">
      <c r="A613" s="3">
        <v>39241</v>
      </c>
      <c r="B613" s="5">
        <v>15.13</v>
      </c>
      <c r="C613" s="5">
        <v>15.44</v>
      </c>
      <c r="D613" s="5">
        <v>15.1</v>
      </c>
      <c r="E613" s="5">
        <v>15.14</v>
      </c>
      <c r="F613" s="6">
        <f t="shared" si="27"/>
        <v>6.6093853271644326E-2</v>
      </c>
      <c r="G613" s="6">
        <f t="shared" si="28"/>
        <v>2.0489094514210091</v>
      </c>
      <c r="H613" s="6">
        <f t="shared" si="29"/>
        <v>0.19828155981494472</v>
      </c>
    </row>
    <row r="614" spans="1:8" x14ac:dyDescent="0.25">
      <c r="A614" s="3">
        <v>39244</v>
      </c>
      <c r="B614" s="5">
        <v>15.09</v>
      </c>
      <c r="C614" s="5">
        <v>15.14</v>
      </c>
      <c r="D614" s="5">
        <v>14.82</v>
      </c>
      <c r="E614" s="5">
        <v>14.87</v>
      </c>
      <c r="F614" s="6">
        <f t="shared" si="27"/>
        <v>-1.4579191517561341</v>
      </c>
      <c r="G614" s="6">
        <f t="shared" si="28"/>
        <v>0.33134526176276152</v>
      </c>
      <c r="H614" s="6">
        <f t="shared" si="29"/>
        <v>1.7892644135188838</v>
      </c>
    </row>
    <row r="615" spans="1:8" x14ac:dyDescent="0.25">
      <c r="A615" s="3">
        <v>39245</v>
      </c>
      <c r="B615" s="5">
        <v>14.88</v>
      </c>
      <c r="C615" s="5">
        <v>15.75</v>
      </c>
      <c r="D615" s="5">
        <v>14.81</v>
      </c>
      <c r="E615" s="5">
        <v>15.27</v>
      </c>
      <c r="F615" s="6">
        <f t="shared" si="27"/>
        <v>2.6209677419354755</v>
      </c>
      <c r="G615" s="6">
        <f t="shared" si="28"/>
        <v>5.8467741935483808</v>
      </c>
      <c r="H615" s="6">
        <f t="shared" si="29"/>
        <v>0.47043010752688358</v>
      </c>
    </row>
    <row r="616" spans="1:8" x14ac:dyDescent="0.25">
      <c r="A616" s="3">
        <v>39246</v>
      </c>
      <c r="B616" s="5">
        <v>15.04</v>
      </c>
      <c r="C616" s="5">
        <v>15.19</v>
      </c>
      <c r="D616" s="5">
        <v>14.86</v>
      </c>
      <c r="E616" s="5">
        <v>14.97</v>
      </c>
      <c r="F616" s="6">
        <f t="shared" si="27"/>
        <v>-0.46542553191488373</v>
      </c>
      <c r="G616" s="6">
        <f t="shared" si="28"/>
        <v>0.99734042553191726</v>
      </c>
      <c r="H616" s="6">
        <f t="shared" si="29"/>
        <v>1.196808510638296</v>
      </c>
    </row>
    <row r="617" spans="1:8" x14ac:dyDescent="0.25">
      <c r="A617" s="3">
        <v>39247</v>
      </c>
      <c r="B617" s="5">
        <v>14.92</v>
      </c>
      <c r="C617" s="5">
        <v>14.92</v>
      </c>
      <c r="D617" s="5">
        <v>14.52</v>
      </c>
      <c r="E617" s="5">
        <v>14.65</v>
      </c>
      <c r="F617" s="6">
        <f t="shared" si="27"/>
        <v>-1.8096514745308283</v>
      </c>
      <c r="G617" s="6">
        <f t="shared" si="28"/>
        <v>0</v>
      </c>
      <c r="H617" s="6">
        <f t="shared" si="29"/>
        <v>2.6809651474530853</v>
      </c>
    </row>
    <row r="618" spans="1:8" x14ac:dyDescent="0.25">
      <c r="A618" s="3">
        <v>39248</v>
      </c>
      <c r="B618" s="5">
        <v>14.21</v>
      </c>
      <c r="C618" s="5">
        <v>14.45</v>
      </c>
      <c r="D618" s="5">
        <v>14.14</v>
      </c>
      <c r="E618" s="5">
        <v>14.43</v>
      </c>
      <c r="F618" s="6">
        <f t="shared" si="27"/>
        <v>1.5482054890921806</v>
      </c>
      <c r="G618" s="6">
        <f t="shared" si="28"/>
        <v>1.6889514426460128</v>
      </c>
      <c r="H618" s="6">
        <f t="shared" si="29"/>
        <v>0.4926108374384256</v>
      </c>
    </row>
    <row r="619" spans="1:8" x14ac:dyDescent="0.25">
      <c r="A619" s="3">
        <v>39251</v>
      </c>
      <c r="B619" s="5">
        <v>14.36</v>
      </c>
      <c r="C619" s="5">
        <v>14.65</v>
      </c>
      <c r="D619" s="5">
        <v>14.01</v>
      </c>
      <c r="E619" s="5">
        <v>14.48</v>
      </c>
      <c r="F619" s="6">
        <f t="shared" si="27"/>
        <v>0.83565459610028547</v>
      </c>
      <c r="G619" s="6">
        <f t="shared" si="28"/>
        <v>2.0194986072423462</v>
      </c>
      <c r="H619" s="6">
        <f t="shared" si="29"/>
        <v>2.4373259052924769</v>
      </c>
    </row>
    <row r="620" spans="1:8" x14ac:dyDescent="0.25">
      <c r="A620" s="3">
        <v>39252</v>
      </c>
      <c r="B620" s="5">
        <v>14.55</v>
      </c>
      <c r="C620" s="5">
        <v>14.6</v>
      </c>
      <c r="D620" s="5">
        <v>14.14</v>
      </c>
      <c r="E620" s="5">
        <v>14.18</v>
      </c>
      <c r="F620" s="6">
        <f t="shared" si="27"/>
        <v>-2.5429553264604876</v>
      </c>
      <c r="G620" s="6">
        <f t="shared" si="28"/>
        <v>0.34364261168384147</v>
      </c>
      <c r="H620" s="6">
        <f t="shared" si="29"/>
        <v>2.8178694158075608</v>
      </c>
    </row>
    <row r="621" spans="1:8" x14ac:dyDescent="0.25">
      <c r="A621" s="3">
        <v>39253</v>
      </c>
      <c r="B621" s="5">
        <v>14.1</v>
      </c>
      <c r="C621" s="5">
        <v>15.08</v>
      </c>
      <c r="D621" s="5">
        <v>13.95</v>
      </c>
      <c r="E621" s="5">
        <v>15.03</v>
      </c>
      <c r="F621" s="6">
        <f t="shared" si="27"/>
        <v>6.5957446808510616</v>
      </c>
      <c r="G621" s="6">
        <f t="shared" si="28"/>
        <v>6.9503546099290814</v>
      </c>
      <c r="H621" s="6">
        <f t="shared" si="29"/>
        <v>1.0638297872340452</v>
      </c>
    </row>
    <row r="622" spans="1:8" x14ac:dyDescent="0.25">
      <c r="A622" s="3">
        <v>39254</v>
      </c>
      <c r="B622" s="5">
        <v>15.15</v>
      </c>
      <c r="C622" s="5">
        <v>15.5</v>
      </c>
      <c r="D622" s="5">
        <v>14.9</v>
      </c>
      <c r="E622" s="5">
        <v>15.07</v>
      </c>
      <c r="F622" s="6">
        <f t="shared" si="27"/>
        <v>-0.52805280528052856</v>
      </c>
      <c r="G622" s="6">
        <f t="shared" si="28"/>
        <v>2.310231023102308</v>
      </c>
      <c r="H622" s="6">
        <f t="shared" si="29"/>
        <v>1.6501650165016502</v>
      </c>
    </row>
    <row r="623" spans="1:8" x14ac:dyDescent="0.25">
      <c r="A623" s="3">
        <v>39255</v>
      </c>
      <c r="B623" s="5">
        <v>15.36</v>
      </c>
      <c r="C623" s="5">
        <v>16.049987999999999</v>
      </c>
      <c r="D623" s="5">
        <v>15.23</v>
      </c>
      <c r="E623" s="5">
        <v>15.77</v>
      </c>
      <c r="F623" s="6">
        <f t="shared" si="27"/>
        <v>2.6692708333333344</v>
      </c>
      <c r="G623" s="6">
        <f t="shared" si="28"/>
        <v>4.4921093749999974</v>
      </c>
      <c r="H623" s="6">
        <f t="shared" si="29"/>
        <v>0.84635416666666019</v>
      </c>
    </row>
    <row r="624" spans="1:8" x14ac:dyDescent="0.25">
      <c r="A624" s="3">
        <v>39258</v>
      </c>
      <c r="B624" s="5">
        <v>15.99</v>
      </c>
      <c r="C624" s="5">
        <v>16.26999</v>
      </c>
      <c r="D624" s="5">
        <v>15.5</v>
      </c>
      <c r="E624" s="5">
        <v>15.99</v>
      </c>
      <c r="F624" s="6">
        <f t="shared" si="27"/>
        <v>0</v>
      </c>
      <c r="G624" s="6">
        <f t="shared" si="28"/>
        <v>1.7510318949343322</v>
      </c>
      <c r="H624" s="6">
        <f t="shared" si="29"/>
        <v>3.0644152595372121</v>
      </c>
    </row>
    <row r="625" spans="1:8" x14ac:dyDescent="0.25">
      <c r="A625" s="3">
        <v>39259</v>
      </c>
      <c r="B625" s="5">
        <v>15.81</v>
      </c>
      <c r="C625" s="5">
        <v>16.629989999999999</v>
      </c>
      <c r="D625" s="5">
        <v>15.65</v>
      </c>
      <c r="E625" s="5">
        <v>16.64</v>
      </c>
      <c r="F625" s="6">
        <f t="shared" si="27"/>
        <v>5.2498418722327642</v>
      </c>
      <c r="G625" s="6">
        <f t="shared" si="28"/>
        <v>5.1865275142314911</v>
      </c>
      <c r="H625" s="6">
        <f t="shared" si="29"/>
        <v>1.0120177103099313</v>
      </c>
    </row>
    <row r="626" spans="1:8" x14ac:dyDescent="0.25">
      <c r="A626" s="3">
        <v>39260</v>
      </c>
      <c r="B626" s="5">
        <v>16.719985999999999</v>
      </c>
      <c r="C626" s="5">
        <v>16.859985999999999</v>
      </c>
      <c r="D626" s="5">
        <v>15.01</v>
      </c>
      <c r="E626" s="5">
        <v>15.61</v>
      </c>
      <c r="F626" s="6">
        <f t="shared" si="27"/>
        <v>-6.6386778075053376</v>
      </c>
      <c r="G626" s="6">
        <f t="shared" si="28"/>
        <v>0.8373212752690139</v>
      </c>
      <c r="H626" s="6">
        <f t="shared" si="29"/>
        <v>10.227197558658238</v>
      </c>
    </row>
    <row r="627" spans="1:8" x14ac:dyDescent="0.25">
      <c r="A627" s="3">
        <v>39261</v>
      </c>
      <c r="B627" s="5">
        <v>15.65</v>
      </c>
      <c r="C627" s="5">
        <v>15.67</v>
      </c>
      <c r="D627" s="5">
        <v>15.19</v>
      </c>
      <c r="E627" s="5">
        <v>15.55</v>
      </c>
      <c r="F627" s="6">
        <f t="shared" si="27"/>
        <v>-0.63897763578274536</v>
      </c>
      <c r="G627" s="6">
        <f t="shared" si="28"/>
        <v>0.1277955271565468</v>
      </c>
      <c r="H627" s="6">
        <f t="shared" si="29"/>
        <v>2.9392971246006443</v>
      </c>
    </row>
    <row r="628" spans="1:8" x14ac:dyDescent="0.25">
      <c r="A628" s="3">
        <v>39262</v>
      </c>
      <c r="B628" s="5">
        <v>15.39</v>
      </c>
      <c r="C628" s="5">
        <v>16.5</v>
      </c>
      <c r="D628" s="5">
        <v>15.3</v>
      </c>
      <c r="E628" s="5">
        <v>16.189988</v>
      </c>
      <c r="F628" s="6">
        <f t="shared" si="27"/>
        <v>5.1981026640675703</v>
      </c>
      <c r="G628" s="6">
        <f t="shared" si="28"/>
        <v>7.2124756335282614</v>
      </c>
      <c r="H628" s="6">
        <f t="shared" si="29"/>
        <v>0.58479532163742598</v>
      </c>
    </row>
    <row r="629" spans="1:8" x14ac:dyDescent="0.25">
      <c r="A629" s="3">
        <v>39265</v>
      </c>
      <c r="B629" s="5">
        <v>15.9</v>
      </c>
      <c r="C629" s="5">
        <v>15.98</v>
      </c>
      <c r="D629" s="5">
        <v>15.79</v>
      </c>
      <c r="E629" s="5">
        <v>15.9</v>
      </c>
      <c r="F629" s="6">
        <f t="shared" si="27"/>
        <v>0</v>
      </c>
      <c r="G629" s="6">
        <f t="shared" si="28"/>
        <v>0.50314465408805076</v>
      </c>
      <c r="H629" s="6">
        <f t="shared" si="29"/>
        <v>0.6918238993710768</v>
      </c>
    </row>
    <row r="630" spans="1:8" x14ac:dyDescent="0.25">
      <c r="A630" s="3">
        <v>39266</v>
      </c>
      <c r="B630" s="5">
        <v>16.5</v>
      </c>
      <c r="C630" s="5">
        <v>16.5</v>
      </c>
      <c r="D630" s="5">
        <v>15.67</v>
      </c>
      <c r="E630" s="5">
        <v>15.73</v>
      </c>
      <c r="F630" s="6">
        <f t="shared" si="27"/>
        <v>-4.6666666666666643</v>
      </c>
      <c r="G630" s="6">
        <f t="shared" si="28"/>
        <v>0</v>
      </c>
      <c r="H630" s="6">
        <f t="shared" si="29"/>
        <v>5.0303030303030303</v>
      </c>
    </row>
    <row r="631" spans="1:8" x14ac:dyDescent="0.25">
      <c r="A631" s="3">
        <v>39268</v>
      </c>
      <c r="B631" s="5">
        <v>15.84</v>
      </c>
      <c r="C631" s="5">
        <v>16.039994</v>
      </c>
      <c r="D631" s="5">
        <v>15.75</v>
      </c>
      <c r="E631" s="5">
        <v>16.029999</v>
      </c>
      <c r="F631" s="6">
        <f t="shared" si="27"/>
        <v>1.1994886363636379</v>
      </c>
      <c r="G631" s="6">
        <f t="shared" si="28"/>
        <v>1.2625883838383853</v>
      </c>
      <c r="H631" s="6">
        <f t="shared" si="29"/>
        <v>0.56818181818181734</v>
      </c>
    </row>
    <row r="632" spans="1:8" x14ac:dyDescent="0.25">
      <c r="A632" s="3">
        <v>39269</v>
      </c>
      <c r="B632" s="5">
        <v>15.91</v>
      </c>
      <c r="C632" s="5">
        <v>16.049987999999999</v>
      </c>
      <c r="D632" s="5">
        <v>15.67</v>
      </c>
      <c r="E632" s="5">
        <v>15.73</v>
      </c>
      <c r="F632" s="6">
        <f t="shared" si="27"/>
        <v>-1.1313639220615948</v>
      </c>
      <c r="G632" s="6">
        <f t="shared" si="28"/>
        <v>0.87987429289754171</v>
      </c>
      <c r="H632" s="6">
        <f t="shared" si="29"/>
        <v>1.5084852294154634</v>
      </c>
    </row>
    <row r="633" spans="1:8" x14ac:dyDescent="0.25">
      <c r="A633" s="3">
        <v>39272</v>
      </c>
      <c r="B633" s="5">
        <v>15.77</v>
      </c>
      <c r="C633" s="5">
        <v>15.81</v>
      </c>
      <c r="D633" s="5">
        <v>15.66</v>
      </c>
      <c r="E633" s="5">
        <v>15.73</v>
      </c>
      <c r="F633" s="6">
        <f t="shared" si="27"/>
        <v>-0.25364616360177011</v>
      </c>
      <c r="G633" s="6">
        <f t="shared" si="28"/>
        <v>0.25364616360178138</v>
      </c>
      <c r="H633" s="6">
        <f t="shared" si="29"/>
        <v>0.69752694990487907</v>
      </c>
    </row>
    <row r="634" spans="1:8" x14ac:dyDescent="0.25">
      <c r="A634" s="3">
        <v>39273</v>
      </c>
      <c r="B634" s="5">
        <v>16</v>
      </c>
      <c r="C634" s="5">
        <v>16.699997</v>
      </c>
      <c r="D634" s="5">
        <v>16</v>
      </c>
      <c r="E634" s="5">
        <v>16.719985999999999</v>
      </c>
      <c r="F634" s="6">
        <f t="shared" si="27"/>
        <v>4.4999124999999918</v>
      </c>
      <c r="G634" s="6">
        <f t="shared" si="28"/>
        <v>4.3749812499999985</v>
      </c>
      <c r="H634" s="6">
        <f t="shared" si="29"/>
        <v>0</v>
      </c>
    </row>
    <row r="635" spans="1:8" x14ac:dyDescent="0.25">
      <c r="A635" s="3">
        <v>39274</v>
      </c>
      <c r="B635" s="5">
        <v>16.799987999999999</v>
      </c>
      <c r="C635" s="5">
        <v>16.799987999999999</v>
      </c>
      <c r="D635" s="5">
        <v>16.399994</v>
      </c>
      <c r="E635" s="5">
        <v>16.649994</v>
      </c>
      <c r="F635" s="6">
        <f t="shared" si="27"/>
        <v>-0.89282206630147309</v>
      </c>
      <c r="G635" s="6">
        <f t="shared" si="28"/>
        <v>0</v>
      </c>
      <c r="H635" s="6">
        <f t="shared" si="29"/>
        <v>2.3809183673226406</v>
      </c>
    </row>
    <row r="636" spans="1:8" x14ac:dyDescent="0.25">
      <c r="A636" s="3">
        <v>39275</v>
      </c>
      <c r="B636" s="5">
        <v>16.449997</v>
      </c>
      <c r="C636" s="5">
        <v>16.579986999999999</v>
      </c>
      <c r="D636" s="5">
        <v>16.129989999999999</v>
      </c>
      <c r="E636" s="5">
        <v>16.419999000000001</v>
      </c>
      <c r="F636" s="6">
        <f t="shared" si="27"/>
        <v>-0.18235869587088119</v>
      </c>
      <c r="G636" s="6">
        <f t="shared" si="28"/>
        <v>0.79021291006922001</v>
      </c>
      <c r="H636" s="6">
        <f t="shared" si="29"/>
        <v>1.9453316617626153</v>
      </c>
    </row>
    <row r="637" spans="1:8" x14ac:dyDescent="0.25">
      <c r="A637" s="3">
        <v>39276</v>
      </c>
      <c r="B637" s="5">
        <v>16.419999000000001</v>
      </c>
      <c r="C637" s="5">
        <v>16.589997</v>
      </c>
      <c r="D637" s="5">
        <v>16.219985999999999</v>
      </c>
      <c r="E637" s="5">
        <v>16.5</v>
      </c>
      <c r="F637" s="6">
        <f t="shared" si="27"/>
        <v>0.48721683844194702</v>
      </c>
      <c r="G637" s="6">
        <f t="shared" si="28"/>
        <v>1.0353106598849344</v>
      </c>
      <c r="H637" s="6">
        <f t="shared" si="29"/>
        <v>1.2181060425156054</v>
      </c>
    </row>
    <row r="638" spans="1:8" x14ac:dyDescent="0.25">
      <c r="A638" s="3">
        <v>39279</v>
      </c>
      <c r="B638" s="5">
        <v>16.469985999999999</v>
      </c>
      <c r="C638" s="5">
        <v>16.789994</v>
      </c>
      <c r="D638" s="5">
        <v>16.369996</v>
      </c>
      <c r="E638" s="5">
        <v>16.699997</v>
      </c>
      <c r="F638" s="6">
        <f t="shared" si="27"/>
        <v>1.3965464208652096</v>
      </c>
      <c r="G638" s="6">
        <f t="shared" si="28"/>
        <v>1.942976757843033</v>
      </c>
      <c r="H638" s="6">
        <f t="shared" si="29"/>
        <v>0.60710434119372203</v>
      </c>
    </row>
    <row r="639" spans="1:8" x14ac:dyDescent="0.25">
      <c r="A639" s="3">
        <v>39280</v>
      </c>
      <c r="B639" s="5">
        <v>16.559998</v>
      </c>
      <c r="C639" s="5">
        <v>16.909988999999999</v>
      </c>
      <c r="D639" s="5">
        <v>16.459992</v>
      </c>
      <c r="E639" s="5">
        <v>16.839997</v>
      </c>
      <c r="F639" s="6">
        <f t="shared" si="27"/>
        <v>1.690815421596066</v>
      </c>
      <c r="G639" s="6">
        <f t="shared" si="28"/>
        <v>2.1134724774725169</v>
      </c>
      <c r="H639" s="6">
        <f t="shared" si="29"/>
        <v>0.60390103911848592</v>
      </c>
    </row>
    <row r="640" spans="1:8" x14ac:dyDescent="0.25">
      <c r="A640" s="3">
        <v>39281</v>
      </c>
      <c r="B640" s="5">
        <v>16.869996</v>
      </c>
      <c r="C640" s="5">
        <v>17.509995</v>
      </c>
      <c r="D640" s="5">
        <v>16.849990999999999</v>
      </c>
      <c r="E640" s="5">
        <v>17.369996</v>
      </c>
      <c r="F640" s="6">
        <f t="shared" si="27"/>
        <v>2.9638418408635068</v>
      </c>
      <c r="G640" s="6">
        <f t="shared" si="28"/>
        <v>3.7937116286216046</v>
      </c>
      <c r="H640" s="6">
        <f t="shared" si="29"/>
        <v>0.11858331205295579</v>
      </c>
    </row>
    <row r="641" spans="1:8" x14ac:dyDescent="0.25">
      <c r="A641" s="3">
        <v>39282</v>
      </c>
      <c r="B641" s="5">
        <v>17.149994</v>
      </c>
      <c r="C641" s="5">
        <v>17.179993</v>
      </c>
      <c r="D641" s="5">
        <v>16.929993</v>
      </c>
      <c r="E641" s="5">
        <v>17.179993</v>
      </c>
      <c r="F641" s="6">
        <f t="shared" si="27"/>
        <v>0.17492134399580611</v>
      </c>
      <c r="G641" s="6">
        <f t="shared" si="28"/>
        <v>0.17492134399580611</v>
      </c>
      <c r="H641" s="6">
        <f t="shared" si="29"/>
        <v>1.2828051135178233</v>
      </c>
    </row>
    <row r="642" spans="1:8" x14ac:dyDescent="0.25">
      <c r="A642" s="3">
        <v>39283</v>
      </c>
      <c r="B642" s="5">
        <v>17.179993</v>
      </c>
      <c r="C642" s="5">
        <v>17.839997</v>
      </c>
      <c r="D642" s="5">
        <v>17.179993</v>
      </c>
      <c r="E642" s="5">
        <v>17.719985999999999</v>
      </c>
      <c r="F642" s="6">
        <f t="shared" si="27"/>
        <v>3.1431502911555267</v>
      </c>
      <c r="G642" s="6">
        <f t="shared" si="28"/>
        <v>3.8417012160598709</v>
      </c>
      <c r="H642" s="6">
        <f t="shared" si="29"/>
        <v>0</v>
      </c>
    </row>
    <row r="643" spans="1:8" x14ac:dyDescent="0.25">
      <c r="A643" s="3">
        <v>39286</v>
      </c>
      <c r="B643" s="5">
        <v>17.449997</v>
      </c>
      <c r="C643" s="5">
        <v>17.709992</v>
      </c>
      <c r="D643" s="5">
        <v>17</v>
      </c>
      <c r="E643" s="5">
        <v>17.549987999999999</v>
      </c>
      <c r="F643" s="6">
        <f t="shared" ref="F643:F706" si="30">100*(E643-B643)/B643</f>
        <v>0.57301442516006895</v>
      </c>
      <c r="G643" s="6">
        <f t="shared" ref="G643:G706" si="31">100*(C643-B643)/B643</f>
        <v>1.4899429495603924</v>
      </c>
      <c r="H643" s="6">
        <f t="shared" ref="H643:H706" si="32">100*(B643-D643)/B643</f>
        <v>2.57877981297074</v>
      </c>
    </row>
    <row r="644" spans="1:8" x14ac:dyDescent="0.25">
      <c r="A644" s="3">
        <v>39287</v>
      </c>
      <c r="B644" s="5">
        <v>17.809998</v>
      </c>
      <c r="C644" s="5">
        <v>18.289994</v>
      </c>
      <c r="D644" s="5">
        <v>17.629989999999999</v>
      </c>
      <c r="E644" s="5">
        <v>18.179993</v>
      </c>
      <c r="F644" s="6">
        <f t="shared" si="30"/>
        <v>2.0774567184117561</v>
      </c>
      <c r="G644" s="6">
        <f t="shared" si="31"/>
        <v>2.6950929472310996</v>
      </c>
      <c r="H644" s="6">
        <f t="shared" si="32"/>
        <v>1.0107131960374214</v>
      </c>
    </row>
    <row r="645" spans="1:8" x14ac:dyDescent="0.25">
      <c r="A645" s="3">
        <v>39288</v>
      </c>
      <c r="B645" s="5">
        <v>17.849990999999999</v>
      </c>
      <c r="C645" s="5">
        <v>18.489991</v>
      </c>
      <c r="D645" s="5">
        <v>17.599990999999999</v>
      </c>
      <c r="E645" s="5">
        <v>18.069993</v>
      </c>
      <c r="F645" s="6">
        <f t="shared" si="30"/>
        <v>1.2325048231116806</v>
      </c>
      <c r="G645" s="6">
        <f t="shared" si="31"/>
        <v>3.5854359814523189</v>
      </c>
      <c r="H645" s="6">
        <f t="shared" si="32"/>
        <v>1.4005609302548108</v>
      </c>
    </row>
    <row r="646" spans="1:8" x14ac:dyDescent="0.25">
      <c r="A646" s="3">
        <v>39289</v>
      </c>
      <c r="B646" s="5">
        <v>18.599990999999999</v>
      </c>
      <c r="C646" s="5">
        <v>19.949997</v>
      </c>
      <c r="D646" s="5">
        <v>18.599990999999999</v>
      </c>
      <c r="E646" s="5">
        <v>19.369996</v>
      </c>
      <c r="F646" s="6">
        <f t="shared" si="30"/>
        <v>4.1398138310927202</v>
      </c>
      <c r="G646" s="6">
        <f t="shared" si="31"/>
        <v>7.2581002861775605</v>
      </c>
      <c r="H646" s="6">
        <f t="shared" si="32"/>
        <v>0</v>
      </c>
    </row>
    <row r="647" spans="1:8" x14ac:dyDescent="0.25">
      <c r="A647" s="3">
        <v>39290</v>
      </c>
      <c r="B647" s="5">
        <v>19.149994</v>
      </c>
      <c r="C647" s="5">
        <v>20.169999000000001</v>
      </c>
      <c r="D647" s="5">
        <v>18.669999000000001</v>
      </c>
      <c r="E647" s="5">
        <v>20.069993</v>
      </c>
      <c r="F647" s="6">
        <f t="shared" si="30"/>
        <v>4.8041738289839708</v>
      </c>
      <c r="G647" s="6">
        <f t="shared" si="31"/>
        <v>5.3263985356862316</v>
      </c>
      <c r="H647" s="6">
        <f t="shared" si="32"/>
        <v>2.5065020908100486</v>
      </c>
    </row>
    <row r="648" spans="1:8" x14ac:dyDescent="0.25">
      <c r="A648" s="3">
        <v>39293</v>
      </c>
      <c r="B648" s="5">
        <v>19.689988</v>
      </c>
      <c r="C648" s="5">
        <v>20.079986999999999</v>
      </c>
      <c r="D648" s="5">
        <v>19.159988999999999</v>
      </c>
      <c r="E648" s="5">
        <v>19.439988</v>
      </c>
      <c r="F648" s="6">
        <f t="shared" si="30"/>
        <v>-1.2696808144321876</v>
      </c>
      <c r="G648" s="6">
        <f t="shared" si="31"/>
        <v>1.9806969917909525</v>
      </c>
      <c r="H648" s="6">
        <f t="shared" si="32"/>
        <v>2.6917182478729806</v>
      </c>
    </row>
    <row r="649" spans="1:8" x14ac:dyDescent="0.25">
      <c r="A649" s="3">
        <v>39294</v>
      </c>
      <c r="B649" s="5">
        <v>19.149994</v>
      </c>
      <c r="C649" s="5">
        <v>23.989991</v>
      </c>
      <c r="D649" s="5">
        <v>18.959992</v>
      </c>
      <c r="E649" s="5">
        <v>20.51999</v>
      </c>
      <c r="F649" s="6">
        <f t="shared" si="30"/>
        <v>7.1540283511316005</v>
      </c>
      <c r="G649" s="6">
        <f t="shared" si="31"/>
        <v>25.274143689026744</v>
      </c>
      <c r="H649" s="6">
        <f t="shared" si="32"/>
        <v>0.99217785655702961</v>
      </c>
    </row>
    <row r="650" spans="1:8" x14ac:dyDescent="0.25">
      <c r="A650" s="3">
        <v>39295</v>
      </c>
      <c r="B650" s="5">
        <v>20.429993</v>
      </c>
      <c r="C650" s="5">
        <v>22.489991</v>
      </c>
      <c r="D650" s="5">
        <v>20.429993</v>
      </c>
      <c r="E650" s="5">
        <v>21.449997</v>
      </c>
      <c r="F650" s="6">
        <f t="shared" si="30"/>
        <v>4.9926791458029385</v>
      </c>
      <c r="G650" s="6">
        <f t="shared" si="31"/>
        <v>10.083204629585532</v>
      </c>
      <c r="H650" s="6">
        <f t="shared" si="32"/>
        <v>0</v>
      </c>
    </row>
    <row r="651" spans="1:8" x14ac:dyDescent="0.25">
      <c r="A651" s="3">
        <v>39296</v>
      </c>
      <c r="B651" s="5">
        <v>21.199997</v>
      </c>
      <c r="C651" s="5">
        <v>21.199997</v>
      </c>
      <c r="D651" s="5">
        <v>20.299987999999999</v>
      </c>
      <c r="E651" s="5">
        <v>20.649994</v>
      </c>
      <c r="F651" s="6">
        <f t="shared" si="30"/>
        <v>-2.5943541407104926</v>
      </c>
      <c r="G651" s="6">
        <f t="shared" si="31"/>
        <v>0</v>
      </c>
      <c r="H651" s="6">
        <f t="shared" si="32"/>
        <v>4.2453260724518058</v>
      </c>
    </row>
    <row r="652" spans="1:8" x14ac:dyDescent="0.25">
      <c r="A652" s="3">
        <v>39297</v>
      </c>
      <c r="B652" s="5">
        <v>20.779999</v>
      </c>
      <c r="C652" s="5">
        <v>22.449997</v>
      </c>
      <c r="D652" s="5">
        <v>20.779999</v>
      </c>
      <c r="E652" s="5">
        <v>22.289994</v>
      </c>
      <c r="F652" s="6">
        <f t="shared" si="30"/>
        <v>7.2665787904994614</v>
      </c>
      <c r="G652" s="6">
        <f t="shared" si="31"/>
        <v>8.0365643905950126</v>
      </c>
      <c r="H652" s="6">
        <f t="shared" si="32"/>
        <v>0</v>
      </c>
    </row>
    <row r="653" spans="1:8" x14ac:dyDescent="0.25">
      <c r="A653" s="3">
        <v>39300</v>
      </c>
      <c r="B653" s="5">
        <v>22</v>
      </c>
      <c r="C653" s="5">
        <v>22.899994</v>
      </c>
      <c r="D653" s="5">
        <v>21.679993</v>
      </c>
      <c r="E653" s="5">
        <v>21.839997</v>
      </c>
      <c r="F653" s="6">
        <f t="shared" si="30"/>
        <v>-0.72728636363636212</v>
      </c>
      <c r="G653" s="6">
        <f t="shared" si="31"/>
        <v>4.0908818181818161</v>
      </c>
      <c r="H653" s="6">
        <f t="shared" si="32"/>
        <v>1.4545772727272743</v>
      </c>
    </row>
    <row r="654" spans="1:8" x14ac:dyDescent="0.25">
      <c r="A654" s="3">
        <v>39301</v>
      </c>
      <c r="B654" s="5">
        <v>22.059998</v>
      </c>
      <c r="C654" s="5">
        <v>22.209992</v>
      </c>
      <c r="D654" s="5">
        <v>20.25</v>
      </c>
      <c r="E654" s="5">
        <v>20.26999</v>
      </c>
      <c r="F654" s="6">
        <f t="shared" si="30"/>
        <v>-8.1142709079121413</v>
      </c>
      <c r="G654" s="6">
        <f t="shared" si="31"/>
        <v>0.67993659836233677</v>
      </c>
      <c r="H654" s="6">
        <f t="shared" si="32"/>
        <v>8.2048874165809096</v>
      </c>
    </row>
    <row r="655" spans="1:8" x14ac:dyDescent="0.25">
      <c r="A655" s="3">
        <v>39302</v>
      </c>
      <c r="B655" s="5">
        <v>20.049987999999999</v>
      </c>
      <c r="C655" s="5">
        <v>20.799987999999999</v>
      </c>
      <c r="D655" s="5">
        <v>19.189988</v>
      </c>
      <c r="E655" s="5">
        <v>20.25</v>
      </c>
      <c r="F655" s="6">
        <f t="shared" si="30"/>
        <v>0.99756668183542541</v>
      </c>
      <c r="G655" s="6">
        <f t="shared" si="31"/>
        <v>3.7406506178457564</v>
      </c>
      <c r="H655" s="6">
        <f t="shared" si="32"/>
        <v>4.289279375129798</v>
      </c>
    </row>
    <row r="656" spans="1:8" x14ac:dyDescent="0.25">
      <c r="A656" s="3">
        <v>39303</v>
      </c>
      <c r="B656" s="5">
        <v>21.159988999999999</v>
      </c>
      <c r="C656" s="5">
        <v>23</v>
      </c>
      <c r="D656" s="5">
        <v>21.159988999999999</v>
      </c>
      <c r="E656" s="5">
        <v>22.949997</v>
      </c>
      <c r="F656" s="6">
        <f t="shared" si="30"/>
        <v>8.4593994826745913</v>
      </c>
      <c r="G656" s="6">
        <f t="shared" si="31"/>
        <v>8.695708679243646</v>
      </c>
      <c r="H656" s="6">
        <f t="shared" si="32"/>
        <v>0</v>
      </c>
    </row>
    <row r="657" spans="1:8" x14ac:dyDescent="0.25">
      <c r="A657" s="3">
        <v>39304</v>
      </c>
      <c r="B657" s="5">
        <v>23.89</v>
      </c>
      <c r="C657" s="5">
        <v>24.599990999999999</v>
      </c>
      <c r="D657" s="5">
        <v>22.5</v>
      </c>
      <c r="E657" s="5">
        <v>23.629989999999999</v>
      </c>
      <c r="F657" s="6">
        <f t="shared" si="30"/>
        <v>-1.0883633319380543</v>
      </c>
      <c r="G657" s="6">
        <f t="shared" si="31"/>
        <v>2.9719171201339418</v>
      </c>
      <c r="H657" s="6">
        <f t="shared" si="32"/>
        <v>5.818334030975306</v>
      </c>
    </row>
    <row r="658" spans="1:8" x14ac:dyDescent="0.25">
      <c r="A658" s="3">
        <v>39307</v>
      </c>
      <c r="B658" s="5">
        <v>23.399994</v>
      </c>
      <c r="C658" s="5">
        <v>23.399994</v>
      </c>
      <c r="D658" s="5">
        <v>21.899994</v>
      </c>
      <c r="E658" s="5">
        <v>23.199997</v>
      </c>
      <c r="F658" s="6">
        <f t="shared" si="30"/>
        <v>-0.85468825333886733</v>
      </c>
      <c r="G658" s="6">
        <f t="shared" si="31"/>
        <v>0</v>
      </c>
      <c r="H658" s="6">
        <f t="shared" si="32"/>
        <v>6.4102580539123215</v>
      </c>
    </row>
    <row r="659" spans="1:8" x14ac:dyDescent="0.25">
      <c r="A659" s="3">
        <v>39308</v>
      </c>
      <c r="B659" s="5">
        <v>22.989991</v>
      </c>
      <c r="C659" s="5">
        <v>24.449997</v>
      </c>
      <c r="D659" s="5">
        <v>22.799987999999999</v>
      </c>
      <c r="E659" s="5">
        <v>24.299987999999999</v>
      </c>
      <c r="F659" s="6">
        <f t="shared" si="30"/>
        <v>5.6981188030913064</v>
      </c>
      <c r="G659" s="6">
        <f t="shared" si="31"/>
        <v>6.3506157962393281</v>
      </c>
      <c r="H659" s="6">
        <f t="shared" si="32"/>
        <v>0.82645965368146868</v>
      </c>
    </row>
    <row r="660" spans="1:8" x14ac:dyDescent="0.25">
      <c r="A660" s="3">
        <v>39309</v>
      </c>
      <c r="B660" s="5">
        <v>24.349990999999999</v>
      </c>
      <c r="C660" s="5">
        <v>25.689988</v>
      </c>
      <c r="D660" s="5">
        <v>23.079986999999999</v>
      </c>
      <c r="E660" s="5">
        <v>25.179993</v>
      </c>
      <c r="F660" s="6">
        <f t="shared" si="30"/>
        <v>3.408633703396442</v>
      </c>
      <c r="G660" s="6">
        <f t="shared" si="31"/>
        <v>5.5030697957958186</v>
      </c>
      <c r="H660" s="6">
        <f t="shared" si="32"/>
        <v>5.2156241043374516</v>
      </c>
    </row>
    <row r="661" spans="1:8" x14ac:dyDescent="0.25">
      <c r="A661" s="3">
        <v>39310</v>
      </c>
      <c r="B661" s="5">
        <v>25.589997</v>
      </c>
      <c r="C661" s="5">
        <v>29.489991</v>
      </c>
      <c r="D661" s="5">
        <v>25.589997</v>
      </c>
      <c r="E661" s="5">
        <v>27.25</v>
      </c>
      <c r="F661" s="6">
        <f t="shared" si="30"/>
        <v>6.4869214326207221</v>
      </c>
      <c r="G661" s="6">
        <f t="shared" si="31"/>
        <v>15.240306593236408</v>
      </c>
      <c r="H661" s="6">
        <f t="shared" si="32"/>
        <v>0</v>
      </c>
    </row>
    <row r="662" spans="1:8" x14ac:dyDescent="0.25">
      <c r="A662" s="3">
        <v>39311</v>
      </c>
      <c r="B662" s="5">
        <v>26.709992</v>
      </c>
      <c r="C662" s="5">
        <v>27.39</v>
      </c>
      <c r="D662" s="5">
        <v>25.199997</v>
      </c>
      <c r="E662" s="5">
        <v>26.469985999999999</v>
      </c>
      <c r="F662" s="6">
        <f t="shared" si="30"/>
        <v>-0.898562605335116</v>
      </c>
      <c r="G662" s="6">
        <f t="shared" si="31"/>
        <v>2.5458936865275019</v>
      </c>
      <c r="H662" s="6">
        <f t="shared" si="32"/>
        <v>5.6532963394373166</v>
      </c>
    </row>
    <row r="663" spans="1:8" x14ac:dyDescent="0.25">
      <c r="A663" s="3">
        <v>39314</v>
      </c>
      <c r="B663" s="5">
        <v>26.099990999999999</v>
      </c>
      <c r="C663" s="5">
        <v>26.479996</v>
      </c>
      <c r="D663" s="5">
        <v>24.039994</v>
      </c>
      <c r="E663" s="5">
        <v>24.449997</v>
      </c>
      <c r="F663" s="6">
        <f t="shared" si="30"/>
        <v>-6.321818271891356</v>
      </c>
      <c r="G663" s="6">
        <f t="shared" si="31"/>
        <v>1.4559583564607383</v>
      </c>
      <c r="H663" s="6">
        <f t="shared" si="32"/>
        <v>7.8927115338851994</v>
      </c>
    </row>
    <row r="664" spans="1:8" x14ac:dyDescent="0.25">
      <c r="A664" s="3">
        <v>39315</v>
      </c>
      <c r="B664" s="5">
        <v>24.159988999999999</v>
      </c>
      <c r="C664" s="5">
        <v>24.699997</v>
      </c>
      <c r="D664" s="5">
        <v>23.199997</v>
      </c>
      <c r="E664" s="5">
        <v>23.849990999999999</v>
      </c>
      <c r="F664" s="6">
        <f t="shared" si="30"/>
        <v>-1.2831048888308692</v>
      </c>
      <c r="G664" s="6">
        <f t="shared" si="31"/>
        <v>2.2351334679829544</v>
      </c>
      <c r="H664" s="6">
        <f t="shared" si="32"/>
        <v>3.973478630308978</v>
      </c>
    </row>
    <row r="665" spans="1:8" x14ac:dyDescent="0.25">
      <c r="A665" s="3">
        <v>39316</v>
      </c>
      <c r="B665" s="5">
        <v>23.239991</v>
      </c>
      <c r="C665" s="5">
        <v>23.5</v>
      </c>
      <c r="D665" s="5">
        <v>22</v>
      </c>
      <c r="E665" s="5">
        <v>22.699997</v>
      </c>
      <c r="F665" s="6">
        <f t="shared" si="30"/>
        <v>-2.3235551166951831</v>
      </c>
      <c r="G665" s="6">
        <f t="shared" si="31"/>
        <v>1.1187999169190734</v>
      </c>
      <c r="H665" s="6">
        <f t="shared" si="32"/>
        <v>5.3355915671395904</v>
      </c>
    </row>
    <row r="666" spans="1:8" x14ac:dyDescent="0.25">
      <c r="A666" s="3">
        <v>39317</v>
      </c>
      <c r="B666" s="5">
        <v>22</v>
      </c>
      <c r="C666" s="5">
        <v>23.369996</v>
      </c>
      <c r="D666" s="5">
        <v>21.839997</v>
      </c>
      <c r="E666" s="5">
        <v>23.099990999999999</v>
      </c>
      <c r="F666" s="6">
        <f t="shared" si="30"/>
        <v>4.9999590909090879</v>
      </c>
      <c r="G666" s="6">
        <f t="shared" si="31"/>
        <v>6.2272545454545476</v>
      </c>
      <c r="H666" s="6">
        <f t="shared" si="32"/>
        <v>0.72728636363636212</v>
      </c>
    </row>
    <row r="667" spans="1:8" x14ac:dyDescent="0.25">
      <c r="A667" s="3">
        <v>39318</v>
      </c>
      <c r="B667" s="5">
        <v>23.099990999999999</v>
      </c>
      <c r="C667" s="5">
        <v>23.339997</v>
      </c>
      <c r="D667" s="5">
        <v>22.199997</v>
      </c>
      <c r="E667" s="5">
        <v>22.229996</v>
      </c>
      <c r="F667" s="6">
        <f t="shared" si="30"/>
        <v>-3.7662135885680623</v>
      </c>
      <c r="G667" s="6">
        <f t="shared" si="31"/>
        <v>1.0389874177873102</v>
      </c>
      <c r="H667" s="6">
        <f t="shared" si="32"/>
        <v>3.8960794400309489</v>
      </c>
    </row>
    <row r="668" spans="1:8" x14ac:dyDescent="0.25">
      <c r="A668" s="3">
        <v>39321</v>
      </c>
      <c r="B668" s="5">
        <v>22.569993</v>
      </c>
      <c r="C668" s="5">
        <v>23.359985999999999</v>
      </c>
      <c r="D668" s="5">
        <v>22.099990999999999</v>
      </c>
      <c r="E668" s="5">
        <v>23.279999</v>
      </c>
      <c r="F668" s="6">
        <f t="shared" si="30"/>
        <v>3.14579627915702</v>
      </c>
      <c r="G668" s="6">
        <f t="shared" si="31"/>
        <v>3.500191603958402</v>
      </c>
      <c r="H668" s="6">
        <f t="shared" si="32"/>
        <v>2.0824197863065397</v>
      </c>
    </row>
    <row r="669" spans="1:8" x14ac:dyDescent="0.25">
      <c r="A669" s="3">
        <v>39322</v>
      </c>
      <c r="B669" s="5">
        <v>23.899994</v>
      </c>
      <c r="C669" s="5">
        <v>25.199997</v>
      </c>
      <c r="D669" s="5">
        <v>23.75</v>
      </c>
      <c r="E669" s="5">
        <v>25.209992</v>
      </c>
      <c r="F669" s="6">
        <f t="shared" si="30"/>
        <v>5.4811645559408939</v>
      </c>
      <c r="G669" s="6">
        <f t="shared" si="31"/>
        <v>5.4393444617601174</v>
      </c>
      <c r="H669" s="6">
        <f t="shared" si="32"/>
        <v>0.62759011571299772</v>
      </c>
    </row>
    <row r="670" spans="1:8" x14ac:dyDescent="0.25">
      <c r="A670" s="3">
        <v>39323</v>
      </c>
      <c r="B670" s="5">
        <v>24.599990999999999</v>
      </c>
      <c r="C670" s="5">
        <v>25.149994</v>
      </c>
      <c r="D670" s="5">
        <v>24</v>
      </c>
      <c r="E670" s="5">
        <v>24.159988999999999</v>
      </c>
      <c r="F670" s="6">
        <f t="shared" si="30"/>
        <v>-1.788626670635773</v>
      </c>
      <c r="G670" s="6">
        <f t="shared" si="31"/>
        <v>2.2357853708157873</v>
      </c>
      <c r="H670" s="6">
        <f t="shared" si="32"/>
        <v>2.4389886971909838</v>
      </c>
    </row>
    <row r="671" spans="1:8" x14ac:dyDescent="0.25">
      <c r="A671" s="3">
        <v>39324</v>
      </c>
      <c r="B671" s="5">
        <v>24.709992</v>
      </c>
      <c r="C671" s="5">
        <v>24.919999000000001</v>
      </c>
      <c r="D671" s="5">
        <v>23.799987999999999</v>
      </c>
      <c r="E671" s="5">
        <v>24.449997</v>
      </c>
      <c r="F671" s="6">
        <f t="shared" si="30"/>
        <v>-1.0521856907116764</v>
      </c>
      <c r="G671" s="6">
        <f t="shared" si="31"/>
        <v>0.84988696070804448</v>
      </c>
      <c r="H671" s="6">
        <f t="shared" si="32"/>
        <v>3.6827369268270127</v>
      </c>
    </row>
    <row r="672" spans="1:8" x14ac:dyDescent="0.25">
      <c r="A672" s="3">
        <v>39325</v>
      </c>
      <c r="B672" s="5">
        <v>23</v>
      </c>
      <c r="C672" s="5">
        <v>24</v>
      </c>
      <c r="D672" s="5">
        <v>23</v>
      </c>
      <c r="E672" s="5">
        <v>23.699997</v>
      </c>
      <c r="F672" s="6">
        <f t="shared" si="30"/>
        <v>3.0434652173913035</v>
      </c>
      <c r="G672" s="6">
        <f t="shared" si="31"/>
        <v>4.3478260869565215</v>
      </c>
      <c r="H672" s="6">
        <f t="shared" si="32"/>
        <v>0</v>
      </c>
    </row>
    <row r="673" spans="1:8" x14ac:dyDescent="0.25">
      <c r="A673" s="3">
        <v>39329</v>
      </c>
      <c r="B673" s="5">
        <v>22.699997</v>
      </c>
      <c r="C673" s="5">
        <v>22.699997</v>
      </c>
      <c r="D673" s="5">
        <v>21.569993</v>
      </c>
      <c r="E673" s="5">
        <v>21.869996</v>
      </c>
      <c r="F673" s="6">
        <f t="shared" si="30"/>
        <v>-3.656392553708264</v>
      </c>
      <c r="G673" s="6">
        <f t="shared" si="31"/>
        <v>0</v>
      </c>
      <c r="H673" s="6">
        <f t="shared" si="32"/>
        <v>4.9779918473116958</v>
      </c>
    </row>
    <row r="674" spans="1:8" x14ac:dyDescent="0.25">
      <c r="A674" s="3">
        <v>39330</v>
      </c>
      <c r="B674" s="5">
        <v>22.459992</v>
      </c>
      <c r="C674" s="5">
        <v>23.39</v>
      </c>
      <c r="D674" s="5">
        <v>22.399994</v>
      </c>
      <c r="E674" s="5">
        <v>23.059998</v>
      </c>
      <c r="F674" s="6">
        <f t="shared" si="30"/>
        <v>2.6714435160974257</v>
      </c>
      <c r="G674" s="6">
        <f t="shared" si="31"/>
        <v>4.1407316618812722</v>
      </c>
      <c r="H674" s="6">
        <f t="shared" si="32"/>
        <v>0.26713277547026826</v>
      </c>
    </row>
    <row r="675" spans="1:8" x14ac:dyDescent="0.25">
      <c r="A675" s="3">
        <v>39331</v>
      </c>
      <c r="B675" s="5">
        <v>23</v>
      </c>
      <c r="C675" s="5">
        <v>23.119996</v>
      </c>
      <c r="D675" s="5">
        <v>22.75</v>
      </c>
      <c r="E675" s="5">
        <v>22.89</v>
      </c>
      <c r="F675" s="6">
        <f t="shared" si="30"/>
        <v>-0.47826086956521491</v>
      </c>
      <c r="G675" s="6">
        <f t="shared" si="31"/>
        <v>0.52172173913043662</v>
      </c>
      <c r="H675" s="6">
        <f t="shared" si="32"/>
        <v>1.0869565217391304</v>
      </c>
    </row>
    <row r="676" spans="1:8" x14ac:dyDescent="0.25">
      <c r="A676" s="3">
        <v>39332</v>
      </c>
      <c r="B676" s="5">
        <v>24</v>
      </c>
      <c r="C676" s="5">
        <v>24.5</v>
      </c>
      <c r="D676" s="5">
        <v>23.719985999999999</v>
      </c>
      <c r="E676" s="5">
        <v>24.099990999999999</v>
      </c>
      <c r="F676" s="6">
        <f t="shared" si="30"/>
        <v>0.41662916666666366</v>
      </c>
      <c r="G676" s="6">
        <f t="shared" si="31"/>
        <v>2.0833333333333335</v>
      </c>
      <c r="H676" s="6">
        <f t="shared" si="32"/>
        <v>1.1667250000000056</v>
      </c>
    </row>
    <row r="677" spans="1:8" x14ac:dyDescent="0.25">
      <c r="A677" s="3">
        <v>39335</v>
      </c>
      <c r="B677" s="5">
        <v>24.169999000000001</v>
      </c>
      <c r="C677" s="5">
        <v>25.239991</v>
      </c>
      <c r="D677" s="5">
        <v>23.599990999999999</v>
      </c>
      <c r="E677" s="5">
        <v>24.669999000000001</v>
      </c>
      <c r="F677" s="6">
        <f t="shared" si="30"/>
        <v>2.0686802676326135</v>
      </c>
      <c r="G677" s="6">
        <f t="shared" si="31"/>
        <v>4.4269426738495072</v>
      </c>
      <c r="H677" s="6">
        <f t="shared" si="32"/>
        <v>2.3583286039854672</v>
      </c>
    </row>
    <row r="678" spans="1:8" x14ac:dyDescent="0.25">
      <c r="A678" s="3">
        <v>39336</v>
      </c>
      <c r="B678" s="5">
        <v>24.5</v>
      </c>
      <c r="C678" s="5">
        <v>24.5</v>
      </c>
      <c r="D678" s="5">
        <v>23.509995</v>
      </c>
      <c r="E678" s="5">
        <v>23.619996</v>
      </c>
      <c r="F678" s="6">
        <f t="shared" si="30"/>
        <v>-3.5918530612244881</v>
      </c>
      <c r="G678" s="6">
        <f t="shared" si="31"/>
        <v>0</v>
      </c>
      <c r="H678" s="6">
        <f t="shared" si="32"/>
        <v>4.0408367346938778</v>
      </c>
    </row>
    <row r="679" spans="1:8" x14ac:dyDescent="0.25">
      <c r="A679" s="3">
        <v>39337</v>
      </c>
      <c r="B679" s="5">
        <v>23.89</v>
      </c>
      <c r="C679" s="5">
        <v>24.079986999999999</v>
      </c>
      <c r="D679" s="5">
        <v>23.549987999999999</v>
      </c>
      <c r="E679" s="5">
        <v>23.879989999999999</v>
      </c>
      <c r="F679" s="6">
        <f t="shared" si="30"/>
        <v>-4.1900376726668832E-2</v>
      </c>
      <c r="G679" s="6">
        <f t="shared" si="31"/>
        <v>0.79525742988697601</v>
      </c>
      <c r="H679" s="6">
        <f t="shared" si="32"/>
        <v>1.4232398493093408</v>
      </c>
    </row>
    <row r="680" spans="1:8" x14ac:dyDescent="0.25">
      <c r="A680" s="3">
        <v>39338</v>
      </c>
      <c r="B680" s="5">
        <v>23.509995</v>
      </c>
      <c r="C680" s="5">
        <v>23.979996</v>
      </c>
      <c r="D680" s="5">
        <v>23.439988</v>
      </c>
      <c r="E680" s="5">
        <v>23.759995</v>
      </c>
      <c r="F680" s="6">
        <f t="shared" si="30"/>
        <v>1.0633775124154641</v>
      </c>
      <c r="G680" s="6">
        <f t="shared" si="31"/>
        <v>1.9991539768511217</v>
      </c>
      <c r="H680" s="6">
        <f t="shared" si="32"/>
        <v>0.2977754780466792</v>
      </c>
    </row>
    <row r="681" spans="1:8" x14ac:dyDescent="0.25">
      <c r="A681" s="3">
        <v>39339</v>
      </c>
      <c r="B681" s="5">
        <v>24.189988</v>
      </c>
      <c r="C681" s="5">
        <v>24.449997</v>
      </c>
      <c r="D681" s="5">
        <v>23.759995</v>
      </c>
      <c r="E681" s="5">
        <v>23.779999</v>
      </c>
      <c r="F681" s="6">
        <f t="shared" si="30"/>
        <v>-1.6948706216803393</v>
      </c>
      <c r="G681" s="6">
        <f t="shared" si="31"/>
        <v>1.0748620462316896</v>
      </c>
      <c r="H681" s="6">
        <f t="shared" si="32"/>
        <v>1.7775659913514616</v>
      </c>
    </row>
    <row r="682" spans="1:8" x14ac:dyDescent="0.25">
      <c r="A682" s="3">
        <v>39342</v>
      </c>
      <c r="B682" s="5">
        <v>24.289994</v>
      </c>
      <c r="C682" s="5">
        <v>24.579986999999999</v>
      </c>
      <c r="D682" s="5">
        <v>24.149994</v>
      </c>
      <c r="E682" s="5">
        <v>24.339997</v>
      </c>
      <c r="F682" s="6">
        <f t="shared" si="30"/>
        <v>0.20585842878347455</v>
      </c>
      <c r="G682" s="6">
        <f t="shared" si="31"/>
        <v>1.1938784340580695</v>
      </c>
      <c r="H682" s="6">
        <f t="shared" si="32"/>
        <v>0.57636901845262112</v>
      </c>
    </row>
    <row r="683" spans="1:8" x14ac:dyDescent="0.25">
      <c r="A683" s="3">
        <v>39343</v>
      </c>
      <c r="B683" s="5">
        <v>24.149994</v>
      </c>
      <c r="C683" s="5">
        <v>24.239991</v>
      </c>
      <c r="D683" s="5">
        <v>19.849990999999999</v>
      </c>
      <c r="E683" s="5">
        <v>21.39</v>
      </c>
      <c r="F683" s="6">
        <f t="shared" si="30"/>
        <v>-11.428549423242091</v>
      </c>
      <c r="G683" s="6">
        <f t="shared" si="31"/>
        <v>0.37265847767912624</v>
      </c>
      <c r="H683" s="6">
        <f t="shared" si="32"/>
        <v>17.805399868836407</v>
      </c>
    </row>
    <row r="684" spans="1:8" x14ac:dyDescent="0.25">
      <c r="A684" s="3">
        <v>39344</v>
      </c>
      <c r="B684" s="5">
        <v>20.989991</v>
      </c>
      <c r="C684" s="5">
        <v>21.319993</v>
      </c>
      <c r="D684" s="5">
        <v>20.179993</v>
      </c>
      <c r="E684" s="5">
        <v>20.569993</v>
      </c>
      <c r="F684" s="6">
        <f t="shared" si="30"/>
        <v>-2.0009441642923984</v>
      </c>
      <c r="G684" s="6">
        <f t="shared" si="31"/>
        <v>1.5721874297135257</v>
      </c>
      <c r="H684" s="6">
        <f t="shared" si="32"/>
        <v>3.8589725931754817</v>
      </c>
    </row>
    <row r="685" spans="1:8" x14ac:dyDescent="0.25">
      <c r="A685" s="3">
        <v>39345</v>
      </c>
      <c r="B685" s="5">
        <v>20.609985999999999</v>
      </c>
      <c r="C685" s="5">
        <v>21.209992</v>
      </c>
      <c r="D685" s="5">
        <v>20.039994</v>
      </c>
      <c r="E685" s="5">
        <v>20.819993</v>
      </c>
      <c r="F685" s="6">
        <f t="shared" si="30"/>
        <v>1.0189575092384873</v>
      </c>
      <c r="G685" s="6">
        <f t="shared" si="31"/>
        <v>2.9112392410164691</v>
      </c>
      <c r="H685" s="6">
        <f t="shared" si="32"/>
        <v>2.7656108063343625</v>
      </c>
    </row>
    <row r="686" spans="1:8" x14ac:dyDescent="0.25">
      <c r="A686" s="3">
        <v>39346</v>
      </c>
      <c r="B686" s="5">
        <v>20.449997</v>
      </c>
      <c r="C686" s="5">
        <v>20.489991</v>
      </c>
      <c r="D686" s="5">
        <v>19.879989999999999</v>
      </c>
      <c r="E686" s="5">
        <v>19.869996</v>
      </c>
      <c r="F686" s="6">
        <f t="shared" si="30"/>
        <v>-2.8361911251136092</v>
      </c>
      <c r="G686" s="6">
        <f t="shared" si="31"/>
        <v>0.1955697108415228</v>
      </c>
      <c r="H686" s="6">
        <f t="shared" si="32"/>
        <v>2.7873207022964372</v>
      </c>
    </row>
    <row r="687" spans="1:8" x14ac:dyDescent="0.25">
      <c r="A687" s="3">
        <v>39349</v>
      </c>
      <c r="B687" s="5">
        <v>19.759995</v>
      </c>
      <c r="C687" s="5">
        <v>19.879989999999999</v>
      </c>
      <c r="D687" s="5">
        <v>19.199997</v>
      </c>
      <c r="E687" s="5">
        <v>19.709992</v>
      </c>
      <c r="F687" s="6">
        <f t="shared" si="30"/>
        <v>-0.25305168346449602</v>
      </c>
      <c r="G687" s="6">
        <f t="shared" si="31"/>
        <v>0.60726229940847354</v>
      </c>
      <c r="H687" s="6">
        <f t="shared" si="32"/>
        <v>2.8339986928134353</v>
      </c>
    </row>
    <row r="688" spans="1:8" x14ac:dyDescent="0.25">
      <c r="A688" s="3">
        <v>39350</v>
      </c>
      <c r="B688" s="5">
        <v>20.25</v>
      </c>
      <c r="C688" s="5">
        <v>20.25</v>
      </c>
      <c r="D688" s="5">
        <v>19.709992</v>
      </c>
      <c r="E688" s="5">
        <v>19.879989999999999</v>
      </c>
      <c r="F688" s="6">
        <f t="shared" si="30"/>
        <v>-1.827209876543213</v>
      </c>
      <c r="G688" s="6">
        <f t="shared" si="31"/>
        <v>0</v>
      </c>
      <c r="H688" s="6">
        <f t="shared" si="32"/>
        <v>2.6667061728395076</v>
      </c>
    </row>
    <row r="689" spans="1:8" x14ac:dyDescent="0.25">
      <c r="A689" s="3">
        <v>39351</v>
      </c>
      <c r="B689" s="5">
        <v>19.579986999999999</v>
      </c>
      <c r="C689" s="5">
        <v>19.579986999999999</v>
      </c>
      <c r="D689" s="5">
        <v>18.759995</v>
      </c>
      <c r="E689" s="5">
        <v>19.029999</v>
      </c>
      <c r="F689" s="6">
        <f t="shared" si="30"/>
        <v>-2.8089293419857686</v>
      </c>
      <c r="G689" s="6">
        <f t="shared" si="31"/>
        <v>0</v>
      </c>
      <c r="H689" s="6">
        <f t="shared" si="32"/>
        <v>4.1879088070896024</v>
      </c>
    </row>
    <row r="690" spans="1:8" x14ac:dyDescent="0.25">
      <c r="A690" s="3">
        <v>39352</v>
      </c>
      <c r="B690" s="5">
        <v>18.64</v>
      </c>
      <c r="C690" s="5">
        <v>18.989991</v>
      </c>
      <c r="D690" s="5">
        <v>18.629989999999999</v>
      </c>
      <c r="E690" s="5">
        <v>18.719985999999999</v>
      </c>
      <c r="F690" s="6">
        <f t="shared" si="30"/>
        <v>0.42910944206007573</v>
      </c>
      <c r="G690" s="6">
        <f t="shared" si="31"/>
        <v>1.87763412017167</v>
      </c>
      <c r="H690" s="6">
        <f t="shared" si="32"/>
        <v>5.3701716738203779E-2</v>
      </c>
    </row>
    <row r="691" spans="1:8" x14ac:dyDescent="0.25">
      <c r="A691" s="3">
        <v>39353</v>
      </c>
      <c r="B691" s="5">
        <v>18.799987999999999</v>
      </c>
      <c r="C691" s="5">
        <v>19.25</v>
      </c>
      <c r="D691" s="5">
        <v>18.529999</v>
      </c>
      <c r="E691" s="5">
        <v>18.919999000000001</v>
      </c>
      <c r="F691" s="6">
        <f t="shared" si="30"/>
        <v>0.6383567904405133</v>
      </c>
      <c r="G691" s="6">
        <f t="shared" si="31"/>
        <v>2.3936823789462047</v>
      </c>
      <c r="H691" s="6">
        <f t="shared" si="32"/>
        <v>1.4361126187952828</v>
      </c>
    </row>
    <row r="692" spans="1:8" x14ac:dyDescent="0.25">
      <c r="A692" s="3">
        <v>39356</v>
      </c>
      <c r="B692" s="5">
        <v>19.799987999999999</v>
      </c>
      <c r="C692" s="5">
        <v>19.799987999999999</v>
      </c>
      <c r="D692" s="5">
        <v>19</v>
      </c>
      <c r="E692" s="5">
        <v>19.339997</v>
      </c>
      <c r="F692" s="6">
        <f t="shared" si="30"/>
        <v>-2.3231882766797574</v>
      </c>
      <c r="G692" s="6">
        <f t="shared" si="31"/>
        <v>0</v>
      </c>
      <c r="H692" s="6">
        <f t="shared" si="32"/>
        <v>4.0403458830379044</v>
      </c>
    </row>
    <row r="693" spans="1:8" x14ac:dyDescent="0.25">
      <c r="A693" s="3">
        <v>39357</v>
      </c>
      <c r="B693" s="5">
        <v>19.279999</v>
      </c>
      <c r="C693" s="5">
        <v>19.849990999999999</v>
      </c>
      <c r="D693" s="5">
        <v>19.14</v>
      </c>
      <c r="E693" s="5">
        <v>19.689988</v>
      </c>
      <c r="F693" s="6">
        <f t="shared" si="30"/>
        <v>2.1264990729511939</v>
      </c>
      <c r="G693" s="6">
        <f t="shared" si="31"/>
        <v>2.9563901948335118</v>
      </c>
      <c r="H693" s="6">
        <f t="shared" si="32"/>
        <v>0.72613592977883212</v>
      </c>
    </row>
    <row r="694" spans="1:8" x14ac:dyDescent="0.25">
      <c r="A694" s="3">
        <v>39358</v>
      </c>
      <c r="B694" s="5">
        <v>19.899994</v>
      </c>
      <c r="C694" s="5">
        <v>20.089997</v>
      </c>
      <c r="D694" s="5">
        <v>19.849990999999999</v>
      </c>
      <c r="E694" s="5">
        <v>19.989991</v>
      </c>
      <c r="F694" s="6">
        <f t="shared" si="30"/>
        <v>0.45224636751146924</v>
      </c>
      <c r="G694" s="6">
        <f t="shared" si="31"/>
        <v>0.95478923259977266</v>
      </c>
      <c r="H694" s="6">
        <f t="shared" si="32"/>
        <v>0.25127143254415174</v>
      </c>
    </row>
    <row r="695" spans="1:8" x14ac:dyDescent="0.25">
      <c r="A695" s="3">
        <v>39359</v>
      </c>
      <c r="B695" s="5">
        <v>19.849990999999999</v>
      </c>
      <c r="C695" s="5">
        <v>20.14</v>
      </c>
      <c r="D695" s="5">
        <v>19.709992</v>
      </c>
      <c r="E695" s="5">
        <v>20.149994</v>
      </c>
      <c r="F695" s="6">
        <f t="shared" si="30"/>
        <v>1.5113508111918048</v>
      </c>
      <c r="G695" s="6">
        <f t="shared" si="31"/>
        <v>1.4610031813112727</v>
      </c>
      <c r="H695" s="6">
        <f t="shared" si="32"/>
        <v>0.7052849545372567</v>
      </c>
    </row>
    <row r="696" spans="1:8" x14ac:dyDescent="0.25">
      <c r="A696" s="3">
        <v>39360</v>
      </c>
      <c r="B696" s="5">
        <v>19.689988</v>
      </c>
      <c r="C696" s="5">
        <v>19.689988</v>
      </c>
      <c r="D696" s="5">
        <v>19.099990999999999</v>
      </c>
      <c r="E696" s="5">
        <v>19.26999</v>
      </c>
      <c r="F696" s="6">
        <f t="shared" si="30"/>
        <v>-2.1330536107995579</v>
      </c>
      <c r="G696" s="6">
        <f t="shared" si="31"/>
        <v>0</v>
      </c>
      <c r="H696" s="6">
        <f t="shared" si="32"/>
        <v>2.996431485890191</v>
      </c>
    </row>
    <row r="697" spans="1:8" x14ac:dyDescent="0.25">
      <c r="A697" s="3">
        <v>39363</v>
      </c>
      <c r="B697" s="5">
        <v>19.259995</v>
      </c>
      <c r="C697" s="5">
        <v>19.689988</v>
      </c>
      <c r="D697" s="5">
        <v>19.259995</v>
      </c>
      <c r="E697" s="5">
        <v>19.509995</v>
      </c>
      <c r="F697" s="6">
        <f t="shared" si="30"/>
        <v>1.2980273359364838</v>
      </c>
      <c r="G697" s="6">
        <f t="shared" si="31"/>
        <v>2.2325706730453443</v>
      </c>
      <c r="H697" s="6">
        <f t="shared" si="32"/>
        <v>0</v>
      </c>
    </row>
    <row r="698" spans="1:8" x14ac:dyDescent="0.25">
      <c r="A698" s="3">
        <v>39364</v>
      </c>
      <c r="B698" s="5">
        <v>19.209992</v>
      </c>
      <c r="C698" s="5">
        <v>19.329986999999999</v>
      </c>
      <c r="D698" s="5">
        <v>18.569993</v>
      </c>
      <c r="E698" s="5">
        <v>18.64</v>
      </c>
      <c r="F698" s="6">
        <f t="shared" si="30"/>
        <v>-2.9671641716456683</v>
      </c>
      <c r="G698" s="6">
        <f t="shared" si="31"/>
        <v>0.62464888064502788</v>
      </c>
      <c r="H698" s="6">
        <f t="shared" si="32"/>
        <v>3.3315943077956489</v>
      </c>
    </row>
    <row r="699" spans="1:8" x14ac:dyDescent="0.25">
      <c r="A699" s="3">
        <v>39365</v>
      </c>
      <c r="B699" s="5">
        <v>18.609985999999999</v>
      </c>
      <c r="C699" s="5">
        <v>19.059998</v>
      </c>
      <c r="D699" s="5">
        <v>18.569993</v>
      </c>
      <c r="E699" s="5">
        <v>18.619996</v>
      </c>
      <c r="F699" s="6">
        <f t="shared" si="30"/>
        <v>5.3788326331901511E-2</v>
      </c>
      <c r="G699" s="6">
        <f t="shared" si="31"/>
        <v>2.4181211098170681</v>
      </c>
      <c r="H699" s="6">
        <f t="shared" si="32"/>
        <v>0.21490075274639681</v>
      </c>
    </row>
    <row r="700" spans="1:8" x14ac:dyDescent="0.25">
      <c r="A700" s="3">
        <v>39366</v>
      </c>
      <c r="B700" s="5">
        <v>18.5</v>
      </c>
      <c r="C700" s="5">
        <v>19.89</v>
      </c>
      <c r="D700" s="5">
        <v>18.199997</v>
      </c>
      <c r="E700" s="5">
        <v>19.799987999999999</v>
      </c>
      <c r="F700" s="6">
        <f t="shared" si="30"/>
        <v>7.0269621621621567</v>
      </c>
      <c r="G700" s="6">
        <f t="shared" si="31"/>
        <v>7.5135135135135167</v>
      </c>
      <c r="H700" s="6">
        <f t="shared" si="32"/>
        <v>1.6216378378378391</v>
      </c>
    </row>
    <row r="701" spans="1:8" x14ac:dyDescent="0.25">
      <c r="A701" s="3">
        <v>39367</v>
      </c>
      <c r="B701" s="5">
        <v>19.629989999999999</v>
      </c>
      <c r="C701" s="5">
        <v>19.849990999999999</v>
      </c>
      <c r="D701" s="5">
        <v>18.949997</v>
      </c>
      <c r="E701" s="5">
        <v>19.449997</v>
      </c>
      <c r="F701" s="6">
        <f t="shared" si="30"/>
        <v>-0.91692863827235582</v>
      </c>
      <c r="G701" s="6">
        <f t="shared" si="31"/>
        <v>1.1207392362400588</v>
      </c>
      <c r="H701" s="6">
        <f t="shared" si="32"/>
        <v>3.464051688258627</v>
      </c>
    </row>
    <row r="702" spans="1:8" x14ac:dyDescent="0.25">
      <c r="A702" s="3">
        <v>39370</v>
      </c>
      <c r="B702" s="5">
        <v>19.449997</v>
      </c>
      <c r="C702" s="5">
        <v>20.599990999999999</v>
      </c>
      <c r="D702" s="5">
        <v>19.449997</v>
      </c>
      <c r="E702" s="5">
        <v>20.409988999999999</v>
      </c>
      <c r="F702" s="6">
        <f t="shared" si="30"/>
        <v>4.9356922779988075</v>
      </c>
      <c r="G702" s="6">
        <f t="shared" si="31"/>
        <v>5.9125664646632057</v>
      </c>
      <c r="H702" s="6">
        <f t="shared" si="32"/>
        <v>0</v>
      </c>
    </row>
    <row r="703" spans="1:8" x14ac:dyDescent="0.25">
      <c r="A703" s="3">
        <v>39371</v>
      </c>
      <c r="B703" s="5">
        <v>20.559998</v>
      </c>
      <c r="C703" s="5">
        <v>21.39</v>
      </c>
      <c r="D703" s="5">
        <v>20.559998</v>
      </c>
      <c r="E703" s="5">
        <v>21.329986999999999</v>
      </c>
      <c r="F703" s="6">
        <f t="shared" si="30"/>
        <v>3.745083049132587</v>
      </c>
      <c r="G703" s="6">
        <f t="shared" si="31"/>
        <v>4.0369751008730663</v>
      </c>
      <c r="H703" s="6">
        <f t="shared" si="32"/>
        <v>0</v>
      </c>
    </row>
    <row r="704" spans="1:8" x14ac:dyDescent="0.25">
      <c r="A704" s="3">
        <v>39372</v>
      </c>
      <c r="B704" s="5">
        <v>20.5</v>
      </c>
      <c r="C704" s="5">
        <v>21.599990999999999</v>
      </c>
      <c r="D704" s="5">
        <v>20.409988999999999</v>
      </c>
      <c r="E704" s="5">
        <v>21.069993</v>
      </c>
      <c r="F704" s="6">
        <f t="shared" si="30"/>
        <v>2.7804536585365862</v>
      </c>
      <c r="G704" s="6">
        <f t="shared" si="31"/>
        <v>5.3658097560975575</v>
      </c>
      <c r="H704" s="6">
        <f t="shared" si="32"/>
        <v>0.43907804878049028</v>
      </c>
    </row>
    <row r="705" spans="1:8" x14ac:dyDescent="0.25">
      <c r="A705" s="3">
        <v>39373</v>
      </c>
      <c r="B705" s="5">
        <v>21.449997</v>
      </c>
      <c r="C705" s="5">
        <v>21.679993</v>
      </c>
      <c r="D705" s="5">
        <v>20.939988</v>
      </c>
      <c r="E705" s="5">
        <v>21.089997</v>
      </c>
      <c r="F705" s="6">
        <f t="shared" si="30"/>
        <v>-1.6783219130520133</v>
      </c>
      <c r="G705" s="6">
        <f t="shared" si="31"/>
        <v>1.0722425742064201</v>
      </c>
      <c r="H705" s="6">
        <f t="shared" si="32"/>
        <v>2.3776646682048495</v>
      </c>
    </row>
    <row r="706" spans="1:8" x14ac:dyDescent="0.25">
      <c r="A706" s="3">
        <v>39374</v>
      </c>
      <c r="B706" s="5">
        <v>21.299987999999999</v>
      </c>
      <c r="C706" s="5">
        <v>22.729996</v>
      </c>
      <c r="D706" s="5">
        <v>21.299987999999999</v>
      </c>
      <c r="E706" s="5">
        <v>22.539994</v>
      </c>
      <c r="F706" s="6">
        <f t="shared" si="30"/>
        <v>5.8216276929357944</v>
      </c>
      <c r="G706" s="6">
        <f t="shared" si="31"/>
        <v>6.7136563645012428</v>
      </c>
      <c r="H706" s="6">
        <f t="shared" si="32"/>
        <v>0</v>
      </c>
    </row>
    <row r="707" spans="1:8" x14ac:dyDescent="0.25">
      <c r="A707" s="3">
        <v>39377</v>
      </c>
      <c r="B707" s="5">
        <v>23</v>
      </c>
      <c r="C707" s="5">
        <v>23.189988</v>
      </c>
      <c r="D707" s="5">
        <v>21.76999</v>
      </c>
      <c r="E707" s="5">
        <v>22.26999</v>
      </c>
      <c r="F707" s="6">
        <f t="shared" ref="F707:F770" si="33">100*(E707-B707)/B707</f>
        <v>-3.1739565217391306</v>
      </c>
      <c r="G707" s="6">
        <f t="shared" ref="G707:G770" si="34">100*(C707-B707)/B707</f>
        <v>0.8260347826086939</v>
      </c>
      <c r="H707" s="6">
        <f t="shared" ref="H707:H770" si="35">100*(B707-D707)/B707</f>
        <v>5.3478695652173913</v>
      </c>
    </row>
    <row r="708" spans="1:8" x14ac:dyDescent="0.25">
      <c r="A708" s="3">
        <v>39378</v>
      </c>
      <c r="B708" s="5">
        <v>21.799987999999999</v>
      </c>
      <c r="C708" s="5">
        <v>22</v>
      </c>
      <c r="D708" s="5">
        <v>21.299987999999999</v>
      </c>
      <c r="E708" s="5">
        <v>21.559998</v>
      </c>
      <c r="F708" s="6">
        <f t="shared" si="33"/>
        <v>-1.1008721656177005</v>
      </c>
      <c r="G708" s="6">
        <f t="shared" si="34"/>
        <v>0.91748674357068905</v>
      </c>
      <c r="H708" s="6">
        <f t="shared" si="35"/>
        <v>2.293579244172061</v>
      </c>
    </row>
    <row r="709" spans="1:8" x14ac:dyDescent="0.25">
      <c r="A709" s="3">
        <v>39379</v>
      </c>
      <c r="B709" s="5">
        <v>21.729996</v>
      </c>
      <c r="C709" s="5">
        <v>22.759995</v>
      </c>
      <c r="D709" s="5">
        <v>21.579986999999999</v>
      </c>
      <c r="E709" s="5">
        <v>22.009995</v>
      </c>
      <c r="F709" s="6">
        <f t="shared" si="33"/>
        <v>1.2885368225562495</v>
      </c>
      <c r="G709" s="6">
        <f t="shared" si="34"/>
        <v>4.7399870667256456</v>
      </c>
      <c r="H709" s="6">
        <f t="shared" si="35"/>
        <v>0.69033146623681263</v>
      </c>
    </row>
    <row r="710" spans="1:8" x14ac:dyDescent="0.25">
      <c r="A710" s="3">
        <v>39380</v>
      </c>
      <c r="B710" s="5">
        <v>21.829986999999999</v>
      </c>
      <c r="C710" s="5">
        <v>22.289994</v>
      </c>
      <c r="D710" s="5">
        <v>21.549987999999999</v>
      </c>
      <c r="E710" s="5">
        <v>21.709992</v>
      </c>
      <c r="F710" s="6">
        <f t="shared" si="33"/>
        <v>-0.54967966769746324</v>
      </c>
      <c r="G710" s="6">
        <f t="shared" si="34"/>
        <v>2.1072252585400117</v>
      </c>
      <c r="H710" s="6">
        <f t="shared" si="35"/>
        <v>1.2826347537449294</v>
      </c>
    </row>
    <row r="711" spans="1:8" x14ac:dyDescent="0.25">
      <c r="A711" s="3">
        <v>39381</v>
      </c>
      <c r="B711" s="5">
        <v>21.199997</v>
      </c>
      <c r="C711" s="5">
        <v>21.609985999999999</v>
      </c>
      <c r="D711" s="5">
        <v>20.609985999999999</v>
      </c>
      <c r="E711" s="5">
        <v>20.729996</v>
      </c>
      <c r="F711" s="6">
        <f t="shared" si="33"/>
        <v>-2.2169861627810601</v>
      </c>
      <c r="G711" s="6">
        <f t="shared" si="34"/>
        <v>1.9339106510250899</v>
      </c>
      <c r="H711" s="6">
        <f t="shared" si="35"/>
        <v>2.7830711485478066</v>
      </c>
    </row>
    <row r="712" spans="1:8" x14ac:dyDescent="0.25">
      <c r="A712" s="3">
        <v>39384</v>
      </c>
      <c r="B712" s="5">
        <v>20.489991</v>
      </c>
      <c r="C712" s="5">
        <v>20.649994</v>
      </c>
      <c r="D712" s="5">
        <v>20.209992</v>
      </c>
      <c r="E712" s="5">
        <v>20.26999</v>
      </c>
      <c r="F712" s="6">
        <f t="shared" si="33"/>
        <v>-1.0736998371546376</v>
      </c>
      <c r="G712" s="6">
        <f t="shared" si="34"/>
        <v>0.78088370072978397</v>
      </c>
      <c r="H712" s="6">
        <f t="shared" si="35"/>
        <v>1.3665159735794912</v>
      </c>
    </row>
    <row r="713" spans="1:8" x14ac:dyDescent="0.25">
      <c r="A713" s="3">
        <v>39385</v>
      </c>
      <c r="B713" s="5">
        <v>20.569993</v>
      </c>
      <c r="C713" s="5">
        <v>21.359985999999999</v>
      </c>
      <c r="D713" s="5">
        <v>20.329986999999999</v>
      </c>
      <c r="E713" s="5">
        <v>20.959992</v>
      </c>
      <c r="F713" s="6">
        <f t="shared" si="33"/>
        <v>1.8959607813186885</v>
      </c>
      <c r="G713" s="6">
        <f t="shared" si="34"/>
        <v>3.8405117590462914</v>
      </c>
      <c r="H713" s="6">
        <f t="shared" si="35"/>
        <v>1.1667772565600827</v>
      </c>
    </row>
    <row r="714" spans="1:8" x14ac:dyDescent="0.25">
      <c r="A714" s="3">
        <v>39386</v>
      </c>
      <c r="B714" s="5">
        <v>20.649994</v>
      </c>
      <c r="C714" s="5">
        <v>20.869996</v>
      </c>
      <c r="D714" s="5">
        <v>18.849990999999999</v>
      </c>
      <c r="E714" s="5">
        <v>19.059998</v>
      </c>
      <c r="F714" s="6">
        <f t="shared" si="33"/>
        <v>-7.6997407360021475</v>
      </c>
      <c r="G714" s="6">
        <f t="shared" si="34"/>
        <v>1.065385297448517</v>
      </c>
      <c r="H714" s="6">
        <f t="shared" si="35"/>
        <v>8.7167240823411394</v>
      </c>
    </row>
    <row r="715" spans="1:8" x14ac:dyDescent="0.25">
      <c r="A715" s="3">
        <v>39387</v>
      </c>
      <c r="B715" s="5">
        <v>20.699997</v>
      </c>
      <c r="C715" s="5">
        <v>22.609985999999999</v>
      </c>
      <c r="D715" s="5">
        <v>20.699997</v>
      </c>
      <c r="E715" s="5">
        <v>22.459992</v>
      </c>
      <c r="F715" s="6">
        <f t="shared" si="33"/>
        <v>8.502392536578629</v>
      </c>
      <c r="G715" s="6">
        <f t="shared" si="34"/>
        <v>9.227001337246568</v>
      </c>
      <c r="H715" s="6">
        <f t="shared" si="35"/>
        <v>0</v>
      </c>
    </row>
    <row r="716" spans="1:8" x14ac:dyDescent="0.25">
      <c r="A716" s="3">
        <v>39388</v>
      </c>
      <c r="B716" s="5">
        <v>21.89</v>
      </c>
      <c r="C716" s="5">
        <v>23.629989999999999</v>
      </c>
      <c r="D716" s="5">
        <v>21.89</v>
      </c>
      <c r="E716" s="5">
        <v>23.069993</v>
      </c>
      <c r="F716" s="6">
        <f t="shared" si="33"/>
        <v>5.3905573321151188</v>
      </c>
      <c r="G716" s="6">
        <f t="shared" si="34"/>
        <v>7.9487894015532152</v>
      </c>
      <c r="H716" s="6">
        <f t="shared" si="35"/>
        <v>0</v>
      </c>
    </row>
    <row r="717" spans="1:8" x14ac:dyDescent="0.25">
      <c r="A717" s="3">
        <v>39391</v>
      </c>
      <c r="B717" s="5">
        <v>23.76999</v>
      </c>
      <c r="C717" s="5">
        <v>24.149994</v>
      </c>
      <c r="D717" s="5">
        <v>23.399994</v>
      </c>
      <c r="E717" s="5">
        <v>23.909988999999999</v>
      </c>
      <c r="F717" s="6">
        <f t="shared" si="33"/>
        <v>0.5889737437836513</v>
      </c>
      <c r="G717" s="6">
        <f t="shared" si="34"/>
        <v>1.5986712657430633</v>
      </c>
      <c r="H717" s="6">
        <f t="shared" si="35"/>
        <v>1.5565677562338076</v>
      </c>
    </row>
    <row r="718" spans="1:8" x14ac:dyDescent="0.25">
      <c r="A718" s="3">
        <v>39392</v>
      </c>
      <c r="B718" s="5">
        <v>23.299987999999999</v>
      </c>
      <c r="C718" s="5">
        <v>23.649994</v>
      </c>
      <c r="D718" s="5">
        <v>22.759995</v>
      </c>
      <c r="E718" s="5">
        <v>22.919999000000001</v>
      </c>
      <c r="F718" s="6">
        <f t="shared" si="33"/>
        <v>-1.6308549171784912</v>
      </c>
      <c r="G718" s="6">
        <f t="shared" si="34"/>
        <v>1.5021724474707905</v>
      </c>
      <c r="H718" s="6">
        <f t="shared" si="35"/>
        <v>2.317567717202254</v>
      </c>
    </row>
    <row r="719" spans="1:8" x14ac:dyDescent="0.25">
      <c r="A719" s="3">
        <v>39393</v>
      </c>
      <c r="B719" s="5">
        <v>24.219985999999999</v>
      </c>
      <c r="C719" s="5">
        <v>25.319993</v>
      </c>
      <c r="D719" s="5">
        <v>23.539994</v>
      </c>
      <c r="E719" s="5">
        <v>25.229996</v>
      </c>
      <c r="F719" s="6">
        <f t="shared" si="33"/>
        <v>4.1701510479816184</v>
      </c>
      <c r="G719" s="6">
        <f t="shared" si="34"/>
        <v>4.5417326005060517</v>
      </c>
      <c r="H719" s="6">
        <f t="shared" si="35"/>
        <v>2.8075656195672392</v>
      </c>
    </row>
    <row r="720" spans="1:8" x14ac:dyDescent="0.25">
      <c r="A720" s="3">
        <v>39394</v>
      </c>
      <c r="B720" s="5">
        <v>25.209992</v>
      </c>
      <c r="C720" s="5">
        <v>26.799987999999999</v>
      </c>
      <c r="D720" s="5">
        <v>24.609985999999999</v>
      </c>
      <c r="E720" s="5">
        <v>25.049987999999999</v>
      </c>
      <c r="F720" s="6">
        <f t="shared" si="33"/>
        <v>-0.63468485035616318</v>
      </c>
      <c r="G720" s="6">
        <f t="shared" si="34"/>
        <v>6.3070071581141294</v>
      </c>
      <c r="H720" s="6">
        <f t="shared" si="35"/>
        <v>2.380032488705274</v>
      </c>
    </row>
    <row r="721" spans="1:8" x14ac:dyDescent="0.25">
      <c r="A721" s="3">
        <v>39395</v>
      </c>
      <c r="B721" s="5">
        <v>25.5</v>
      </c>
      <c r="C721" s="5">
        <v>26.409988999999999</v>
      </c>
      <c r="D721" s="5">
        <v>25.359985999999999</v>
      </c>
      <c r="E721" s="5">
        <v>26.359985999999999</v>
      </c>
      <c r="F721" s="6">
        <f t="shared" si="33"/>
        <v>3.3724941176470558</v>
      </c>
      <c r="G721" s="6">
        <f t="shared" si="34"/>
        <v>3.5685843137254882</v>
      </c>
      <c r="H721" s="6">
        <f t="shared" si="35"/>
        <v>0.54907450980392447</v>
      </c>
    </row>
    <row r="722" spans="1:8" x14ac:dyDescent="0.25">
      <c r="A722" s="3">
        <v>39398</v>
      </c>
      <c r="B722" s="5">
        <v>26.069993</v>
      </c>
      <c r="C722" s="5">
        <v>26.879989999999999</v>
      </c>
      <c r="D722" s="5">
        <v>25.799987999999999</v>
      </c>
      <c r="E722" s="5">
        <v>26.64</v>
      </c>
      <c r="F722" s="6">
        <f t="shared" si="33"/>
        <v>2.1864486116279371</v>
      </c>
      <c r="G722" s="6">
        <f t="shared" si="34"/>
        <v>3.107008889492219</v>
      </c>
      <c r="H722" s="6">
        <f t="shared" si="35"/>
        <v>1.0356926447966486</v>
      </c>
    </row>
    <row r="723" spans="1:8" x14ac:dyDescent="0.25">
      <c r="A723" s="3">
        <v>39399</v>
      </c>
      <c r="B723" s="5">
        <v>25.829986999999999</v>
      </c>
      <c r="C723" s="5">
        <v>25.839997</v>
      </c>
      <c r="D723" s="5">
        <v>24.509995</v>
      </c>
      <c r="E723" s="5">
        <v>24.819993</v>
      </c>
      <c r="F723" s="6">
        <f t="shared" si="33"/>
        <v>-3.9101606981064254</v>
      </c>
      <c r="G723" s="6">
        <f t="shared" si="34"/>
        <v>3.8753407038111108E-2</v>
      </c>
      <c r="H723" s="6">
        <f t="shared" si="35"/>
        <v>5.1103084178865412</v>
      </c>
    </row>
    <row r="724" spans="1:8" x14ac:dyDescent="0.25">
      <c r="A724" s="3">
        <v>39400</v>
      </c>
      <c r="B724" s="5">
        <v>24</v>
      </c>
      <c r="C724" s="5">
        <v>25.5</v>
      </c>
      <c r="D724" s="5">
        <v>24</v>
      </c>
      <c r="E724" s="5">
        <v>25.149994</v>
      </c>
      <c r="F724" s="6">
        <f t="shared" si="33"/>
        <v>4.7916416666666644</v>
      </c>
      <c r="G724" s="6">
        <f t="shared" si="34"/>
        <v>6.25</v>
      </c>
      <c r="H724" s="6">
        <f t="shared" si="35"/>
        <v>0</v>
      </c>
    </row>
    <row r="725" spans="1:8" x14ac:dyDescent="0.25">
      <c r="A725" s="3">
        <v>39401</v>
      </c>
      <c r="B725" s="5">
        <v>25.449997</v>
      </c>
      <c r="C725" s="5">
        <v>27</v>
      </c>
      <c r="D725" s="5">
        <v>18</v>
      </c>
      <c r="E725" s="5">
        <v>26.699997</v>
      </c>
      <c r="F725" s="6">
        <f t="shared" si="33"/>
        <v>4.9115919345687935</v>
      </c>
      <c r="G725" s="6">
        <f t="shared" si="34"/>
        <v>6.0903857866859488</v>
      </c>
      <c r="H725" s="6">
        <f t="shared" si="35"/>
        <v>29.273076142209366</v>
      </c>
    </row>
    <row r="726" spans="1:8" x14ac:dyDescent="0.25">
      <c r="A726" s="3">
        <v>39402</v>
      </c>
      <c r="B726" s="5">
        <v>26.289994</v>
      </c>
      <c r="C726" s="5">
        <v>27.149994</v>
      </c>
      <c r="D726" s="5">
        <v>26</v>
      </c>
      <c r="E726" s="5">
        <v>26.449997</v>
      </c>
      <c r="F726" s="6">
        <f t="shared" si="33"/>
        <v>0.6086079745777031</v>
      </c>
      <c r="G726" s="6">
        <f t="shared" si="34"/>
        <v>3.2712065282327543</v>
      </c>
      <c r="H726" s="6">
        <f t="shared" si="35"/>
        <v>1.1030584487771282</v>
      </c>
    </row>
    <row r="727" spans="1:8" x14ac:dyDescent="0.25">
      <c r="A727" s="3">
        <v>39405</v>
      </c>
      <c r="B727" s="5">
        <v>26.849990999999999</v>
      </c>
      <c r="C727" s="5">
        <v>27.419999000000001</v>
      </c>
      <c r="D727" s="5">
        <v>26.659988999999999</v>
      </c>
      <c r="E727" s="5">
        <v>26.919999000000001</v>
      </c>
      <c r="F727" s="6">
        <f t="shared" si="33"/>
        <v>0.26073751756565355</v>
      </c>
      <c r="G727" s="6">
        <f t="shared" si="34"/>
        <v>2.122935534689756</v>
      </c>
      <c r="H727" s="6">
        <f t="shared" si="35"/>
        <v>0.70764269529922663</v>
      </c>
    </row>
    <row r="728" spans="1:8" x14ac:dyDescent="0.25">
      <c r="A728" s="3">
        <v>39406</v>
      </c>
      <c r="B728" s="5">
        <v>26.699997</v>
      </c>
      <c r="C728" s="5">
        <v>26.949997</v>
      </c>
      <c r="D728" s="5">
        <v>25.289994</v>
      </c>
      <c r="E728" s="5">
        <v>26.179993</v>
      </c>
      <c r="F728" s="6">
        <f t="shared" si="33"/>
        <v>-1.9475807431738668</v>
      </c>
      <c r="G728" s="6">
        <f t="shared" si="34"/>
        <v>0.93632969322056481</v>
      </c>
      <c r="H728" s="6">
        <f t="shared" si="35"/>
        <v>5.2809107057203031</v>
      </c>
    </row>
    <row r="729" spans="1:8" x14ac:dyDescent="0.25">
      <c r="A729" s="3">
        <v>39407</v>
      </c>
      <c r="B729" s="5">
        <v>26.599990999999999</v>
      </c>
      <c r="C729" s="5">
        <v>27.299987999999999</v>
      </c>
      <c r="D729" s="5">
        <v>25.919999000000001</v>
      </c>
      <c r="E729" s="5">
        <v>26.809998</v>
      </c>
      <c r="F729" s="6">
        <f t="shared" si="33"/>
        <v>0.78950026712415411</v>
      </c>
      <c r="G729" s="6">
        <f t="shared" si="34"/>
        <v>2.6315685595532714</v>
      </c>
      <c r="H729" s="6">
        <f t="shared" si="35"/>
        <v>2.5563617671900665</v>
      </c>
    </row>
    <row r="730" spans="1:8" x14ac:dyDescent="0.25">
      <c r="A730" s="3">
        <v>39409</v>
      </c>
      <c r="B730" s="5">
        <v>26.099990999999999</v>
      </c>
      <c r="C730" s="5">
        <v>26.359985999999999</v>
      </c>
      <c r="D730" s="5">
        <v>25.649994</v>
      </c>
      <c r="E730" s="5">
        <v>25.859985999999999</v>
      </c>
      <c r="F730" s="6">
        <f t="shared" si="33"/>
        <v>-0.91955970406273335</v>
      </c>
      <c r="G730" s="6">
        <f t="shared" si="34"/>
        <v>0.99614976878727657</v>
      </c>
      <c r="H730" s="6">
        <f t="shared" si="35"/>
        <v>1.7241270313081709</v>
      </c>
    </row>
    <row r="731" spans="1:8" x14ac:dyDescent="0.25">
      <c r="A731" s="3">
        <v>39412</v>
      </c>
      <c r="B731" s="5">
        <v>25.75</v>
      </c>
      <c r="C731" s="5">
        <v>27.339997</v>
      </c>
      <c r="D731" s="5">
        <v>25.75</v>
      </c>
      <c r="E731" s="5">
        <v>27.319993</v>
      </c>
      <c r="F731" s="6">
        <f t="shared" si="33"/>
        <v>6.0970601941747571</v>
      </c>
      <c r="G731" s="6">
        <f t="shared" si="34"/>
        <v>6.174745631067962</v>
      </c>
      <c r="H731" s="6">
        <f t="shared" si="35"/>
        <v>0</v>
      </c>
    </row>
    <row r="732" spans="1:8" x14ac:dyDescent="0.25">
      <c r="A732" s="3">
        <v>39413</v>
      </c>
      <c r="B732" s="5">
        <v>27.01999</v>
      </c>
      <c r="C732" s="5">
        <v>27.399994</v>
      </c>
      <c r="D732" s="5">
        <v>26.259995</v>
      </c>
      <c r="E732" s="5">
        <v>26.649994</v>
      </c>
      <c r="F732" s="6">
        <f t="shared" si="33"/>
        <v>-1.3693417355076758</v>
      </c>
      <c r="G732" s="6">
        <f t="shared" si="34"/>
        <v>1.4063809794156088</v>
      </c>
      <c r="H732" s="6">
        <f t="shared" si="35"/>
        <v>2.8127138463041623</v>
      </c>
    </row>
    <row r="733" spans="1:8" x14ac:dyDescent="0.25">
      <c r="A733" s="3">
        <v>39414</v>
      </c>
      <c r="B733" s="5">
        <v>26</v>
      </c>
      <c r="C733" s="5">
        <v>26</v>
      </c>
      <c r="D733" s="5">
        <v>24.329986999999999</v>
      </c>
      <c r="E733" s="5">
        <v>24.559998</v>
      </c>
      <c r="F733" s="6">
        <f t="shared" si="33"/>
        <v>-5.5384692307692296</v>
      </c>
      <c r="G733" s="6">
        <f t="shared" si="34"/>
        <v>0</v>
      </c>
      <c r="H733" s="6">
        <f t="shared" si="35"/>
        <v>6.4231269230769259</v>
      </c>
    </row>
    <row r="734" spans="1:8" x14ac:dyDescent="0.25">
      <c r="A734" s="3">
        <v>39415</v>
      </c>
      <c r="B734" s="5">
        <v>24.849990999999999</v>
      </c>
      <c r="C734" s="5">
        <v>25.149994</v>
      </c>
      <c r="D734" s="5">
        <v>24.319993</v>
      </c>
      <c r="E734" s="5">
        <v>24.859985999999999</v>
      </c>
      <c r="F734" s="6">
        <f t="shared" si="33"/>
        <v>4.0221342534892575E-2</v>
      </c>
      <c r="G734" s="6">
        <f t="shared" si="34"/>
        <v>1.207255970434759</v>
      </c>
      <c r="H734" s="6">
        <f t="shared" si="35"/>
        <v>2.1327895048332173</v>
      </c>
    </row>
    <row r="735" spans="1:8" x14ac:dyDescent="0.25">
      <c r="A735" s="3">
        <v>39416</v>
      </c>
      <c r="B735" s="5">
        <v>24.059998</v>
      </c>
      <c r="C735" s="5">
        <v>24.369996</v>
      </c>
      <c r="D735" s="5">
        <v>23.399994</v>
      </c>
      <c r="E735" s="5">
        <v>24.189988</v>
      </c>
      <c r="F735" s="6">
        <f t="shared" si="33"/>
        <v>0.54027435912504806</v>
      </c>
      <c r="G735" s="6">
        <f t="shared" si="34"/>
        <v>1.2884373473347763</v>
      </c>
      <c r="H735" s="6">
        <f t="shared" si="35"/>
        <v>2.7431589977688304</v>
      </c>
    </row>
    <row r="736" spans="1:8" x14ac:dyDescent="0.25">
      <c r="A736" s="3">
        <v>39419</v>
      </c>
      <c r="B736" s="5">
        <v>24.5</v>
      </c>
      <c r="C736" s="5">
        <v>24.659988999999999</v>
      </c>
      <c r="D736" s="5">
        <v>24.449997</v>
      </c>
      <c r="E736" s="5">
        <v>24.559998</v>
      </c>
      <c r="F736" s="6">
        <f t="shared" si="33"/>
        <v>0.24488979591836824</v>
      </c>
      <c r="G736" s="6">
        <f t="shared" si="34"/>
        <v>0.65301632653061015</v>
      </c>
      <c r="H736" s="6">
        <f t="shared" si="35"/>
        <v>0.2040938775510214</v>
      </c>
    </row>
    <row r="737" spans="1:8" x14ac:dyDescent="0.25">
      <c r="A737" s="3">
        <v>39420</v>
      </c>
      <c r="B737" s="5">
        <v>24.699997</v>
      </c>
      <c r="C737" s="5">
        <v>24.799987999999999</v>
      </c>
      <c r="D737" s="5">
        <v>24.359985999999999</v>
      </c>
      <c r="E737" s="5">
        <v>24.829986999999999</v>
      </c>
      <c r="F737" s="6">
        <f t="shared" si="33"/>
        <v>0.52627536756380733</v>
      </c>
      <c r="G737" s="6">
        <f t="shared" si="34"/>
        <v>0.40482191151682845</v>
      </c>
      <c r="H737" s="6">
        <f t="shared" si="35"/>
        <v>1.3765629202303162</v>
      </c>
    </row>
    <row r="738" spans="1:8" x14ac:dyDescent="0.25">
      <c r="A738" s="3">
        <v>39421</v>
      </c>
      <c r="B738" s="5">
        <v>24.299987999999999</v>
      </c>
      <c r="C738" s="5">
        <v>24.369996</v>
      </c>
      <c r="D738" s="5">
        <v>23.5</v>
      </c>
      <c r="E738" s="5">
        <v>23.949997</v>
      </c>
      <c r="F738" s="6">
        <f t="shared" si="33"/>
        <v>-1.4402928923257052</v>
      </c>
      <c r="G738" s="6">
        <f t="shared" si="34"/>
        <v>0.28809890770317009</v>
      </c>
      <c r="H738" s="6">
        <f t="shared" si="35"/>
        <v>3.2921333129876404</v>
      </c>
    </row>
    <row r="739" spans="1:8" x14ac:dyDescent="0.25">
      <c r="A739" s="3">
        <v>39422</v>
      </c>
      <c r="B739" s="5">
        <v>24.279999</v>
      </c>
      <c r="C739" s="5">
        <v>24.289994</v>
      </c>
      <c r="D739" s="5">
        <v>22.799987999999999</v>
      </c>
      <c r="E739" s="5">
        <v>22.939988</v>
      </c>
      <c r="F739" s="6">
        <f t="shared" si="33"/>
        <v>-5.5189911663505447</v>
      </c>
      <c r="G739" s="6">
        <f t="shared" si="34"/>
        <v>4.1165570064479726E-2</v>
      </c>
      <c r="H739" s="6">
        <f t="shared" si="35"/>
        <v>6.095597450395287</v>
      </c>
    </row>
    <row r="740" spans="1:8" x14ac:dyDescent="0.25">
      <c r="A740" s="3">
        <v>39423</v>
      </c>
      <c r="B740" s="5">
        <v>22.649994</v>
      </c>
      <c r="C740" s="5">
        <v>23.399994</v>
      </c>
      <c r="D740" s="5">
        <v>22.649994</v>
      </c>
      <c r="E740" s="5">
        <v>23.26999</v>
      </c>
      <c r="F740" s="6">
        <f t="shared" si="33"/>
        <v>2.7372899083328694</v>
      </c>
      <c r="G740" s="6">
        <f t="shared" si="34"/>
        <v>3.3112591553004385</v>
      </c>
      <c r="H740" s="6">
        <f t="shared" si="35"/>
        <v>0</v>
      </c>
    </row>
    <row r="741" spans="1:8" x14ac:dyDescent="0.25">
      <c r="A741" s="3">
        <v>39426</v>
      </c>
      <c r="B741" s="5">
        <v>23.179993</v>
      </c>
      <c r="C741" s="5">
        <v>23.179993</v>
      </c>
      <c r="D741" s="5">
        <v>22.599990999999999</v>
      </c>
      <c r="E741" s="5">
        <v>22.919999000000001</v>
      </c>
      <c r="F741" s="6">
        <f t="shared" si="33"/>
        <v>-1.1216310548497532</v>
      </c>
      <c r="G741" s="6">
        <f t="shared" si="34"/>
        <v>0</v>
      </c>
      <c r="H741" s="6">
        <f t="shared" si="35"/>
        <v>2.5021664156671677</v>
      </c>
    </row>
    <row r="742" spans="1:8" x14ac:dyDescent="0.25">
      <c r="A742" s="3">
        <v>39427</v>
      </c>
      <c r="B742" s="5">
        <v>23.069993</v>
      </c>
      <c r="C742" s="5">
        <v>24.01999</v>
      </c>
      <c r="D742" s="5">
        <v>22.599990999999999</v>
      </c>
      <c r="E742" s="5">
        <v>23.909988999999999</v>
      </c>
      <c r="F742" s="6">
        <f t="shared" si="33"/>
        <v>3.6410760939545983</v>
      </c>
      <c r="G742" s="6">
        <f t="shared" si="34"/>
        <v>4.1178902828449049</v>
      </c>
      <c r="H742" s="6">
        <f t="shared" si="35"/>
        <v>2.037287137451671</v>
      </c>
    </row>
    <row r="743" spans="1:8" x14ac:dyDescent="0.25">
      <c r="A743" s="3">
        <v>39428</v>
      </c>
      <c r="B743" s="5">
        <v>22.949997</v>
      </c>
      <c r="C743" s="5">
        <v>24.069993</v>
      </c>
      <c r="D743" s="5">
        <v>22.39</v>
      </c>
      <c r="E743" s="5">
        <v>23.759995</v>
      </c>
      <c r="F743" s="6">
        <f t="shared" si="33"/>
        <v>3.5294035114688698</v>
      </c>
      <c r="G743" s="6">
        <f t="shared" si="34"/>
        <v>4.8801575006741853</v>
      </c>
      <c r="H743" s="6">
        <f t="shared" si="35"/>
        <v>2.4400743930380435</v>
      </c>
    </row>
    <row r="744" spans="1:8" x14ac:dyDescent="0.25">
      <c r="A744" s="3">
        <v>39429</v>
      </c>
      <c r="B744" s="5">
        <v>24.169999000000001</v>
      </c>
      <c r="C744" s="5">
        <v>24.539994</v>
      </c>
      <c r="D744" s="5">
        <v>23.799987999999999</v>
      </c>
      <c r="E744" s="5">
        <v>23.949997</v>
      </c>
      <c r="F744" s="6">
        <f t="shared" si="33"/>
        <v>-0.9102275924794242</v>
      </c>
      <c r="G744" s="6">
        <f t="shared" si="34"/>
        <v>1.5308027112454552</v>
      </c>
      <c r="H744" s="6">
        <f t="shared" si="35"/>
        <v>1.5308689090140286</v>
      </c>
    </row>
    <row r="745" spans="1:8" x14ac:dyDescent="0.25">
      <c r="A745" s="3">
        <v>39430</v>
      </c>
      <c r="B745" s="5">
        <v>24.26999</v>
      </c>
      <c r="C745" s="5">
        <v>24.799987999999999</v>
      </c>
      <c r="D745" s="5">
        <v>23.899994</v>
      </c>
      <c r="E745" s="5">
        <v>24.659988999999999</v>
      </c>
      <c r="F745" s="6">
        <f t="shared" si="33"/>
        <v>1.6069186678692473</v>
      </c>
      <c r="G745" s="6">
        <f t="shared" si="34"/>
        <v>2.1837586253640775</v>
      </c>
      <c r="H745" s="6">
        <f t="shared" si="35"/>
        <v>1.5245000100947732</v>
      </c>
    </row>
    <row r="746" spans="1:8" x14ac:dyDescent="0.25">
      <c r="A746" s="3">
        <v>39433</v>
      </c>
      <c r="B746" s="5">
        <v>25.179993</v>
      </c>
      <c r="C746" s="5">
        <v>25.5</v>
      </c>
      <c r="D746" s="5">
        <v>24.799987999999999</v>
      </c>
      <c r="E746" s="5">
        <v>25.449997</v>
      </c>
      <c r="F746" s="6">
        <f t="shared" si="33"/>
        <v>1.0722957706938208</v>
      </c>
      <c r="G746" s="6">
        <f t="shared" si="34"/>
        <v>1.2708780340010435</v>
      </c>
      <c r="H746" s="6">
        <f t="shared" si="35"/>
        <v>1.5091545100906127</v>
      </c>
    </row>
    <row r="747" spans="1:8" x14ac:dyDescent="0.25">
      <c r="A747" s="3">
        <v>39434</v>
      </c>
      <c r="B747" s="5">
        <v>25.009995</v>
      </c>
      <c r="C747" s="5">
        <v>25.469985999999999</v>
      </c>
      <c r="D747" s="5">
        <v>24.549987999999999</v>
      </c>
      <c r="E747" s="5">
        <v>24.569993</v>
      </c>
      <c r="F747" s="6">
        <f t="shared" si="33"/>
        <v>-1.7593046300089215</v>
      </c>
      <c r="G747" s="6">
        <f t="shared" si="34"/>
        <v>1.8392286763751799</v>
      </c>
      <c r="H747" s="6">
        <f t="shared" si="35"/>
        <v>1.8392926507982146</v>
      </c>
    </row>
    <row r="748" spans="1:8" x14ac:dyDescent="0.25">
      <c r="A748" s="3">
        <v>39435</v>
      </c>
      <c r="B748" s="5">
        <v>24.51999</v>
      </c>
      <c r="C748" s="5">
        <v>25.069993</v>
      </c>
      <c r="D748" s="5">
        <v>23.899994</v>
      </c>
      <c r="E748" s="5">
        <v>24.419999000000001</v>
      </c>
      <c r="F748" s="6">
        <f t="shared" si="33"/>
        <v>-0.40779380415733968</v>
      </c>
      <c r="G748" s="6">
        <f t="shared" si="34"/>
        <v>2.2430800338825598</v>
      </c>
      <c r="H748" s="6">
        <f t="shared" si="35"/>
        <v>2.5285328419791382</v>
      </c>
    </row>
    <row r="749" spans="1:8" x14ac:dyDescent="0.25">
      <c r="A749" s="3">
        <v>39436</v>
      </c>
      <c r="B749" s="5">
        <v>23.799987999999999</v>
      </c>
      <c r="C749" s="5">
        <v>24.799987999999999</v>
      </c>
      <c r="D749" s="5">
        <v>23.799987999999999</v>
      </c>
      <c r="E749" s="5">
        <v>24.169999000000001</v>
      </c>
      <c r="F749" s="6">
        <f t="shared" si="33"/>
        <v>1.5546688510935454</v>
      </c>
      <c r="G749" s="6">
        <f t="shared" si="34"/>
        <v>4.2016827907644325</v>
      </c>
      <c r="H749" s="6">
        <f t="shared" si="35"/>
        <v>0</v>
      </c>
    </row>
    <row r="750" spans="1:8" x14ac:dyDescent="0.25">
      <c r="A750" s="3">
        <v>39437</v>
      </c>
      <c r="B750" s="5">
        <v>23.809998</v>
      </c>
      <c r="C750" s="5">
        <v>23.809998</v>
      </c>
      <c r="D750" s="5">
        <v>23.059998</v>
      </c>
      <c r="E750" s="5">
        <v>23.099990999999999</v>
      </c>
      <c r="F750" s="6">
        <f t="shared" si="33"/>
        <v>-2.9819700110852629</v>
      </c>
      <c r="G750" s="6">
        <f t="shared" si="34"/>
        <v>0</v>
      </c>
      <c r="H750" s="6">
        <f t="shared" si="35"/>
        <v>3.1499372658494131</v>
      </c>
    </row>
    <row r="751" spans="1:8" x14ac:dyDescent="0.25">
      <c r="A751" s="3">
        <v>39440</v>
      </c>
      <c r="B751" s="5">
        <v>23.149994</v>
      </c>
      <c r="C751" s="5">
        <v>23.149994</v>
      </c>
      <c r="D751" s="5">
        <v>22.129989999999999</v>
      </c>
      <c r="E751" s="5">
        <v>22.179993</v>
      </c>
      <c r="F751" s="6">
        <f t="shared" si="33"/>
        <v>-4.19007020045016</v>
      </c>
      <c r="G751" s="6">
        <f t="shared" si="34"/>
        <v>0</v>
      </c>
      <c r="H751" s="6">
        <f t="shared" si="35"/>
        <v>4.4060659367773489</v>
      </c>
    </row>
    <row r="752" spans="1:8" x14ac:dyDescent="0.25">
      <c r="A752" s="3">
        <v>39442</v>
      </c>
      <c r="B752" s="5">
        <v>22.149994</v>
      </c>
      <c r="C752" s="5">
        <v>22.849990999999999</v>
      </c>
      <c r="D752" s="5">
        <v>21.799987999999999</v>
      </c>
      <c r="E752" s="5">
        <v>22.01999</v>
      </c>
      <c r="F752" s="6">
        <f t="shared" si="33"/>
        <v>-0.58692566688731185</v>
      </c>
      <c r="G752" s="6">
        <f t="shared" si="34"/>
        <v>3.1602581923949948</v>
      </c>
      <c r="H752" s="6">
        <f t="shared" si="35"/>
        <v>1.5801629562518189</v>
      </c>
    </row>
    <row r="753" spans="1:8" x14ac:dyDescent="0.25">
      <c r="A753" s="3">
        <v>39443</v>
      </c>
      <c r="B753" s="5">
        <v>22.289994</v>
      </c>
      <c r="C753" s="5">
        <v>23.049987999999999</v>
      </c>
      <c r="D753" s="5">
        <v>22.059998</v>
      </c>
      <c r="E753" s="5">
        <v>22.719985999999999</v>
      </c>
      <c r="F753" s="6">
        <f t="shared" si="33"/>
        <v>1.9290808243375865</v>
      </c>
      <c r="G753" s="6">
        <f t="shared" si="34"/>
        <v>3.4095747176961955</v>
      </c>
      <c r="H753" s="6">
        <f t="shared" si="35"/>
        <v>1.0318351812925561</v>
      </c>
    </row>
    <row r="754" spans="1:8" x14ac:dyDescent="0.25">
      <c r="A754" s="3">
        <v>39444</v>
      </c>
      <c r="B754" s="5">
        <v>22.419999000000001</v>
      </c>
      <c r="C754" s="5">
        <v>23.049987999999999</v>
      </c>
      <c r="D754" s="5">
        <v>22.419999000000001</v>
      </c>
      <c r="E754" s="5">
        <v>22.809998</v>
      </c>
      <c r="F754" s="6">
        <f t="shared" si="33"/>
        <v>1.7395139045278258</v>
      </c>
      <c r="G754" s="6">
        <f t="shared" si="34"/>
        <v>2.8099421413890266</v>
      </c>
      <c r="H754" s="6">
        <f t="shared" si="35"/>
        <v>0</v>
      </c>
    </row>
    <row r="755" spans="1:8" x14ac:dyDescent="0.25">
      <c r="A755" s="3">
        <v>39447</v>
      </c>
      <c r="B755" s="5">
        <v>22.75</v>
      </c>
      <c r="C755" s="5">
        <v>23.379989999999999</v>
      </c>
      <c r="D755" s="5">
        <v>22.699997</v>
      </c>
      <c r="E755" s="5">
        <v>23.119996</v>
      </c>
      <c r="F755" s="6">
        <f t="shared" si="33"/>
        <v>1.6263560439560458</v>
      </c>
      <c r="G755" s="6">
        <f t="shared" si="34"/>
        <v>2.7691868131868103</v>
      </c>
      <c r="H755" s="6">
        <f t="shared" si="35"/>
        <v>0.21979340659340765</v>
      </c>
    </row>
    <row r="756" spans="1:8" x14ac:dyDescent="0.25">
      <c r="A756" s="3">
        <v>39449</v>
      </c>
      <c r="B756" s="5">
        <v>23.979996</v>
      </c>
      <c r="C756" s="5">
        <v>24.829986999999999</v>
      </c>
      <c r="D756" s="5">
        <v>23.979996</v>
      </c>
      <c r="E756" s="5">
        <v>24.489991</v>
      </c>
      <c r="F756" s="6">
        <f t="shared" si="33"/>
        <v>2.1267518143038888</v>
      </c>
      <c r="G756" s="6">
        <f t="shared" si="34"/>
        <v>3.5445835770781584</v>
      </c>
      <c r="H756" s="6">
        <f t="shared" si="35"/>
        <v>0</v>
      </c>
    </row>
    <row r="757" spans="1:8" x14ac:dyDescent="0.25">
      <c r="A757" s="3">
        <v>39450</v>
      </c>
      <c r="B757" s="5">
        <v>24.509995</v>
      </c>
      <c r="C757" s="5">
        <v>24.759995</v>
      </c>
      <c r="D757" s="5">
        <v>24.179993</v>
      </c>
      <c r="E757" s="5">
        <v>24.51999</v>
      </c>
      <c r="F757" s="6">
        <f t="shared" si="33"/>
        <v>4.0779282084716768E-2</v>
      </c>
      <c r="G757" s="6">
        <f t="shared" si="34"/>
        <v>1.0199920481419926</v>
      </c>
      <c r="H757" s="6">
        <f t="shared" si="35"/>
        <v>1.3463976634838168</v>
      </c>
    </row>
    <row r="758" spans="1:8" x14ac:dyDescent="0.25">
      <c r="A758" s="3">
        <v>39451</v>
      </c>
      <c r="B758" s="5">
        <v>24.719985999999999</v>
      </c>
      <c r="C758" s="5">
        <v>25.659988999999999</v>
      </c>
      <c r="D758" s="5">
        <v>24.719985999999999</v>
      </c>
      <c r="E758" s="5">
        <v>25.299987999999999</v>
      </c>
      <c r="F758" s="6">
        <f t="shared" si="33"/>
        <v>2.346287736570726</v>
      </c>
      <c r="G758" s="6">
        <f t="shared" si="34"/>
        <v>3.8026032862640005</v>
      </c>
      <c r="H758" s="6">
        <f t="shared" si="35"/>
        <v>0</v>
      </c>
    </row>
    <row r="759" spans="1:8" x14ac:dyDescent="0.25">
      <c r="A759" s="3">
        <v>39454</v>
      </c>
      <c r="B759" s="5">
        <v>24.779999</v>
      </c>
      <c r="C759" s="5">
        <v>25.25</v>
      </c>
      <c r="D759" s="5">
        <v>24.589997</v>
      </c>
      <c r="E759" s="5">
        <v>24.809998</v>
      </c>
      <c r="F759" s="6">
        <f t="shared" si="33"/>
        <v>0.12106134467559949</v>
      </c>
      <c r="G759" s="6">
        <f t="shared" si="34"/>
        <v>1.8966949917956004</v>
      </c>
      <c r="H759" s="6">
        <f t="shared" si="35"/>
        <v>0.76675547888440099</v>
      </c>
    </row>
    <row r="760" spans="1:8" x14ac:dyDescent="0.25">
      <c r="A760" s="3">
        <v>39455</v>
      </c>
      <c r="B760" s="5">
        <v>24.5</v>
      </c>
      <c r="C760" s="5">
        <v>26.289994</v>
      </c>
      <c r="D760" s="5">
        <v>24.099990999999999</v>
      </c>
      <c r="E760" s="5">
        <v>25.899994</v>
      </c>
      <c r="F760" s="6">
        <f t="shared" si="33"/>
        <v>5.7142612244897943</v>
      </c>
      <c r="G760" s="6">
        <f t="shared" si="34"/>
        <v>7.3060979591836741</v>
      </c>
      <c r="H760" s="6">
        <f t="shared" si="35"/>
        <v>1.6326897959183704</v>
      </c>
    </row>
    <row r="761" spans="1:8" x14ac:dyDescent="0.25">
      <c r="A761" s="3">
        <v>39456</v>
      </c>
      <c r="B761" s="5">
        <v>25.549987999999999</v>
      </c>
      <c r="C761" s="5">
        <v>26.649994</v>
      </c>
      <c r="D761" s="5">
        <v>25</v>
      </c>
      <c r="E761" s="5">
        <v>25.779999</v>
      </c>
      <c r="F761" s="6">
        <f t="shared" si="33"/>
        <v>0.90023917036673784</v>
      </c>
      <c r="G761" s="6">
        <f t="shared" si="34"/>
        <v>4.3053092627675618</v>
      </c>
      <c r="H761" s="6">
        <f t="shared" si="35"/>
        <v>2.1525959229413298</v>
      </c>
    </row>
    <row r="762" spans="1:8" x14ac:dyDescent="0.25">
      <c r="A762" s="3">
        <v>39457</v>
      </c>
      <c r="B762" s="5">
        <v>26</v>
      </c>
      <c r="C762" s="5">
        <v>26</v>
      </c>
      <c r="D762" s="5">
        <v>24.419999000000001</v>
      </c>
      <c r="E762" s="5">
        <v>24.949997</v>
      </c>
      <c r="F762" s="6">
        <f t="shared" si="33"/>
        <v>-4.0384730769230774</v>
      </c>
      <c r="G762" s="6">
        <f t="shared" si="34"/>
        <v>0</v>
      </c>
      <c r="H762" s="6">
        <f t="shared" si="35"/>
        <v>6.0769269230769201</v>
      </c>
    </row>
    <row r="763" spans="1:8" x14ac:dyDescent="0.25">
      <c r="A763" s="3">
        <v>39458</v>
      </c>
      <c r="B763" s="5">
        <v>25.26999</v>
      </c>
      <c r="C763" s="5">
        <v>27.349990999999999</v>
      </c>
      <c r="D763" s="5">
        <v>25.009995</v>
      </c>
      <c r="E763" s="5">
        <v>26.149994</v>
      </c>
      <c r="F763" s="6">
        <f t="shared" si="33"/>
        <v>3.4824073931172888</v>
      </c>
      <c r="G763" s="6">
        <f t="shared" si="34"/>
        <v>8.2311112905070374</v>
      </c>
      <c r="H763" s="6">
        <f t="shared" si="35"/>
        <v>1.0288686303397825</v>
      </c>
    </row>
    <row r="764" spans="1:8" x14ac:dyDescent="0.25">
      <c r="A764" s="3">
        <v>39461</v>
      </c>
      <c r="B764" s="5">
        <v>25.799987999999999</v>
      </c>
      <c r="C764" s="5">
        <v>25.799987999999999</v>
      </c>
      <c r="D764" s="5">
        <v>24.989991</v>
      </c>
      <c r="E764" s="5">
        <v>25.099990999999999</v>
      </c>
      <c r="F764" s="6">
        <f t="shared" si="33"/>
        <v>-2.7131679286052375</v>
      </c>
      <c r="G764" s="6">
        <f t="shared" si="34"/>
        <v>0</v>
      </c>
      <c r="H764" s="6">
        <f t="shared" si="35"/>
        <v>3.1395247160580046</v>
      </c>
    </row>
    <row r="765" spans="1:8" x14ac:dyDescent="0.25">
      <c r="A765" s="3">
        <v>39462</v>
      </c>
      <c r="B765" s="5">
        <v>25.599990999999999</v>
      </c>
      <c r="C765" s="5">
        <v>25.789994</v>
      </c>
      <c r="D765" s="5">
        <v>25.039994</v>
      </c>
      <c r="E765" s="5">
        <v>25.239991</v>
      </c>
      <c r="F765" s="6">
        <f t="shared" si="33"/>
        <v>-1.4062504943849372</v>
      </c>
      <c r="G765" s="6">
        <f t="shared" si="34"/>
        <v>0.74219947967950772</v>
      </c>
      <c r="H765" s="6">
        <f t="shared" si="35"/>
        <v>2.1874890502891162</v>
      </c>
    </row>
    <row r="766" spans="1:8" x14ac:dyDescent="0.25">
      <c r="A766" s="3">
        <v>39463</v>
      </c>
      <c r="B766" s="5">
        <v>25.399994</v>
      </c>
      <c r="C766" s="5">
        <v>25.729996</v>
      </c>
      <c r="D766" s="5">
        <v>24.149994</v>
      </c>
      <c r="E766" s="5">
        <v>24.989991</v>
      </c>
      <c r="F766" s="6">
        <f t="shared" si="33"/>
        <v>-1.6141854206737201</v>
      </c>
      <c r="G766" s="6">
        <f t="shared" si="34"/>
        <v>1.2992207793434927</v>
      </c>
      <c r="H766" s="6">
        <f t="shared" si="35"/>
        <v>4.9212610050222851</v>
      </c>
    </row>
    <row r="767" spans="1:8" x14ac:dyDescent="0.25">
      <c r="A767" s="3">
        <v>39464</v>
      </c>
      <c r="B767" s="5">
        <v>24.989991</v>
      </c>
      <c r="C767" s="5">
        <v>27.049987999999999</v>
      </c>
      <c r="D767" s="5">
        <v>24.699997</v>
      </c>
      <c r="E767" s="5">
        <v>26.969985999999999</v>
      </c>
      <c r="F767" s="6">
        <f t="shared" si="33"/>
        <v>7.9231521131800289</v>
      </c>
      <c r="G767" s="6">
        <f t="shared" si="34"/>
        <v>8.2432882828969376</v>
      </c>
      <c r="H767" s="6">
        <f t="shared" si="35"/>
        <v>1.1604405939962126</v>
      </c>
    </row>
    <row r="768" spans="1:8" x14ac:dyDescent="0.25">
      <c r="A768" s="3">
        <v>39465</v>
      </c>
      <c r="B768" s="5">
        <v>26.129989999999999</v>
      </c>
      <c r="C768" s="5">
        <v>27.75</v>
      </c>
      <c r="D768" s="5">
        <v>25.75</v>
      </c>
      <c r="E768" s="5">
        <v>27.239991</v>
      </c>
      <c r="F768" s="6">
        <f t="shared" si="33"/>
        <v>4.2479962678898859</v>
      </c>
      <c r="G768" s="6">
        <f t="shared" si="34"/>
        <v>6.1998110217416871</v>
      </c>
      <c r="H768" s="6">
        <f t="shared" si="35"/>
        <v>1.4542294122577137</v>
      </c>
    </row>
    <row r="769" spans="1:8" x14ac:dyDescent="0.25">
      <c r="A769" s="3">
        <v>39469</v>
      </c>
      <c r="B769" s="5">
        <v>33.979996</v>
      </c>
      <c r="C769" s="5">
        <v>34.039994</v>
      </c>
      <c r="D769" s="5">
        <v>27.299987999999999</v>
      </c>
      <c r="E769" s="5">
        <v>27.729996</v>
      </c>
      <c r="F769" s="6">
        <f t="shared" si="33"/>
        <v>-18.393174619561464</v>
      </c>
      <c r="G769" s="6">
        <f t="shared" si="34"/>
        <v>0.17656859053191243</v>
      </c>
      <c r="H769" s="6">
        <f t="shared" si="35"/>
        <v>19.658648576650805</v>
      </c>
    </row>
    <row r="770" spans="1:8" x14ac:dyDescent="0.25">
      <c r="A770" s="3">
        <v>39470</v>
      </c>
      <c r="B770" s="5">
        <v>32</v>
      </c>
      <c r="C770" s="5">
        <v>32</v>
      </c>
      <c r="D770" s="5">
        <v>26.309998</v>
      </c>
      <c r="E770" s="5">
        <v>26.399994</v>
      </c>
      <c r="F770" s="6">
        <f t="shared" si="33"/>
        <v>-17.500018750000002</v>
      </c>
      <c r="G770" s="6">
        <f t="shared" si="34"/>
        <v>0</v>
      </c>
      <c r="H770" s="6">
        <f t="shared" si="35"/>
        <v>17.781256249999998</v>
      </c>
    </row>
    <row r="771" spans="1:8" x14ac:dyDescent="0.25">
      <c r="A771" s="3">
        <v>39471</v>
      </c>
      <c r="B771" s="5">
        <v>26.189988</v>
      </c>
      <c r="C771" s="5">
        <v>26.629989999999999</v>
      </c>
      <c r="D771" s="5">
        <v>25.799987999999999</v>
      </c>
      <c r="E771" s="5">
        <v>26.429993</v>
      </c>
      <c r="F771" s="6">
        <f t="shared" ref="F771:F834" si="36">100*(E771-B771)/B771</f>
        <v>0.91639980896516648</v>
      </c>
      <c r="G771" s="6">
        <f t="shared" ref="G771:G834" si="37">100*(C771-B771)/B771</f>
        <v>1.6800389522897063</v>
      </c>
      <c r="H771" s="6">
        <f t="shared" ref="H771:H834" si="38">100*(B771-D771)/B771</f>
        <v>1.4891186662628504</v>
      </c>
    </row>
    <row r="772" spans="1:8" x14ac:dyDescent="0.25">
      <c r="A772" s="3">
        <v>39472</v>
      </c>
      <c r="B772" s="5">
        <v>25.869996</v>
      </c>
      <c r="C772" s="5">
        <v>26.899994</v>
      </c>
      <c r="D772" s="5">
        <v>25.75</v>
      </c>
      <c r="E772" s="5">
        <v>26.75</v>
      </c>
      <c r="F772" s="6">
        <f t="shared" si="36"/>
        <v>3.4016394900099698</v>
      </c>
      <c r="G772" s="6">
        <f t="shared" si="37"/>
        <v>3.9814385746329419</v>
      </c>
      <c r="H772" s="6">
        <f t="shared" si="38"/>
        <v>0.46384236008386098</v>
      </c>
    </row>
    <row r="773" spans="1:8" x14ac:dyDescent="0.25">
      <c r="A773" s="3">
        <v>39475</v>
      </c>
      <c r="B773" s="5">
        <v>27.119996</v>
      </c>
      <c r="C773" s="5">
        <v>29</v>
      </c>
      <c r="D773" s="5">
        <v>26.159988999999999</v>
      </c>
      <c r="E773" s="5">
        <v>26.159988999999999</v>
      </c>
      <c r="F773" s="6">
        <f t="shared" si="36"/>
        <v>-3.5398493421606734</v>
      </c>
      <c r="G773" s="6">
        <f t="shared" si="37"/>
        <v>6.9321691640367478</v>
      </c>
      <c r="H773" s="6">
        <f t="shared" si="38"/>
        <v>3.5398493421606734</v>
      </c>
    </row>
    <row r="774" spans="1:8" x14ac:dyDescent="0.25">
      <c r="A774" s="3">
        <v>39476</v>
      </c>
      <c r="B774" s="5">
        <v>25.989991</v>
      </c>
      <c r="C774" s="5">
        <v>26.599990999999999</v>
      </c>
      <c r="D774" s="5">
        <v>25.809998</v>
      </c>
      <c r="E774" s="5">
        <v>26.25</v>
      </c>
      <c r="F774" s="6">
        <f t="shared" si="36"/>
        <v>1.0004197385062588</v>
      </c>
      <c r="G774" s="6">
        <f t="shared" si="37"/>
        <v>2.3470573729710003</v>
      </c>
      <c r="H774" s="6">
        <f t="shared" si="38"/>
        <v>0.6925473733330636</v>
      </c>
    </row>
    <row r="775" spans="1:8" x14ac:dyDescent="0.25">
      <c r="A775" s="3">
        <v>39477</v>
      </c>
      <c r="B775" s="5">
        <v>26.099990999999999</v>
      </c>
      <c r="C775" s="5">
        <v>26.399994</v>
      </c>
      <c r="D775" s="5">
        <v>25</v>
      </c>
      <c r="E775" s="5">
        <v>26.14</v>
      </c>
      <c r="F775" s="6">
        <f t="shared" si="36"/>
        <v>0.15329124059851704</v>
      </c>
      <c r="G775" s="6">
        <f t="shared" si="37"/>
        <v>1.149437177966844</v>
      </c>
      <c r="H775" s="6">
        <f t="shared" si="38"/>
        <v>4.2145263574995075</v>
      </c>
    </row>
    <row r="776" spans="1:8" x14ac:dyDescent="0.25">
      <c r="A776" s="3">
        <v>39478</v>
      </c>
      <c r="B776" s="5">
        <v>26.649994</v>
      </c>
      <c r="C776" s="5">
        <v>27.01999</v>
      </c>
      <c r="D776" s="5">
        <v>25</v>
      </c>
      <c r="E776" s="5">
        <v>25.64</v>
      </c>
      <c r="F776" s="6">
        <f t="shared" si="36"/>
        <v>-3.7898470070950072</v>
      </c>
      <c r="G776" s="6">
        <f t="shared" si="37"/>
        <v>1.3883530330250748</v>
      </c>
      <c r="H776" s="6">
        <f t="shared" si="38"/>
        <v>6.191348485857068</v>
      </c>
    </row>
    <row r="777" spans="1:8" x14ac:dyDescent="0.25">
      <c r="A777" s="3">
        <v>39479</v>
      </c>
      <c r="B777" s="5">
        <v>24.899994</v>
      </c>
      <c r="C777" s="5">
        <v>25.099990999999999</v>
      </c>
      <c r="D777" s="5">
        <v>24.429993</v>
      </c>
      <c r="E777" s="5">
        <v>24.659988999999999</v>
      </c>
      <c r="F777" s="6">
        <f t="shared" si="36"/>
        <v>-0.96387573426724527</v>
      </c>
      <c r="G777" s="6">
        <f t="shared" si="37"/>
        <v>0.80320099675525936</v>
      </c>
      <c r="H777" s="6">
        <f t="shared" si="38"/>
        <v>1.8875546716999205</v>
      </c>
    </row>
    <row r="778" spans="1:8" x14ac:dyDescent="0.25">
      <c r="A778" s="3">
        <v>39482</v>
      </c>
      <c r="B778" s="5">
        <v>24.659988999999999</v>
      </c>
      <c r="C778" s="5">
        <v>25.51999</v>
      </c>
      <c r="D778" s="5">
        <v>24.599990999999999</v>
      </c>
      <c r="E778" s="5">
        <v>25.559998</v>
      </c>
      <c r="F778" s="6">
        <f t="shared" si="36"/>
        <v>3.6496731608436677</v>
      </c>
      <c r="G778" s="6">
        <f t="shared" si="37"/>
        <v>3.4874346456521148</v>
      </c>
      <c r="H778" s="6">
        <f t="shared" si="38"/>
        <v>0.2433010006614367</v>
      </c>
    </row>
    <row r="779" spans="1:8" x14ac:dyDescent="0.25">
      <c r="A779" s="3">
        <v>39483</v>
      </c>
      <c r="B779" s="5">
        <v>25.799987999999999</v>
      </c>
      <c r="C779" s="5">
        <v>27.049987999999999</v>
      </c>
      <c r="D779" s="5">
        <v>25.799987999999999</v>
      </c>
      <c r="E779" s="5">
        <v>26.919999000000001</v>
      </c>
      <c r="F779" s="6">
        <f t="shared" si="36"/>
        <v>4.3411299261069489</v>
      </c>
      <c r="G779" s="6">
        <f t="shared" si="37"/>
        <v>4.8449634937814698</v>
      </c>
      <c r="H779" s="6">
        <f t="shared" si="38"/>
        <v>0</v>
      </c>
    </row>
    <row r="780" spans="1:8" x14ac:dyDescent="0.25">
      <c r="A780" s="3">
        <v>39484</v>
      </c>
      <c r="B780" s="5">
        <v>26.75</v>
      </c>
      <c r="C780" s="5">
        <v>27.859985999999999</v>
      </c>
      <c r="D780" s="5">
        <v>26.5</v>
      </c>
      <c r="E780" s="5">
        <v>27.599990999999999</v>
      </c>
      <c r="F780" s="6">
        <f t="shared" si="36"/>
        <v>3.1775364485981283</v>
      </c>
      <c r="G780" s="6">
        <f t="shared" si="37"/>
        <v>4.1494803738317732</v>
      </c>
      <c r="H780" s="6">
        <f t="shared" si="38"/>
        <v>0.93457943925233644</v>
      </c>
    </row>
    <row r="781" spans="1:8" x14ac:dyDescent="0.25">
      <c r="A781" s="3">
        <v>39485</v>
      </c>
      <c r="B781" s="5">
        <v>27.649994</v>
      </c>
      <c r="C781" s="5">
        <v>27.899994</v>
      </c>
      <c r="D781" s="5">
        <v>26.809998</v>
      </c>
      <c r="E781" s="5">
        <v>27.25</v>
      </c>
      <c r="F781" s="6">
        <f t="shared" si="36"/>
        <v>-1.4466332253091974</v>
      </c>
      <c r="G781" s="6">
        <f t="shared" si="37"/>
        <v>0.90415932820817246</v>
      </c>
      <c r="H781" s="6">
        <f t="shared" si="38"/>
        <v>3.0379608762302057</v>
      </c>
    </row>
    <row r="782" spans="1:8" x14ac:dyDescent="0.25">
      <c r="A782" s="3">
        <v>39486</v>
      </c>
      <c r="B782" s="5">
        <v>27.25</v>
      </c>
      <c r="C782" s="5">
        <v>28</v>
      </c>
      <c r="D782" s="5">
        <v>27</v>
      </c>
      <c r="E782" s="5">
        <v>27.629989999999999</v>
      </c>
      <c r="F782" s="6">
        <f t="shared" si="36"/>
        <v>1.3944587155963279</v>
      </c>
      <c r="G782" s="6">
        <f t="shared" si="37"/>
        <v>2.7522935779816513</v>
      </c>
      <c r="H782" s="6">
        <f t="shared" si="38"/>
        <v>0.91743119266055051</v>
      </c>
    </row>
    <row r="783" spans="1:8" x14ac:dyDescent="0.25">
      <c r="A783" s="3">
        <v>39489</v>
      </c>
      <c r="B783" s="5">
        <v>27.399994</v>
      </c>
      <c r="C783" s="5">
        <v>28.099990999999999</v>
      </c>
      <c r="D783" s="5">
        <v>26.819993</v>
      </c>
      <c r="E783" s="5">
        <v>26.969985999999999</v>
      </c>
      <c r="F783" s="6">
        <f t="shared" si="36"/>
        <v>-1.5693726064319606</v>
      </c>
      <c r="G783" s="6">
        <f t="shared" si="37"/>
        <v>2.5547341360731677</v>
      </c>
      <c r="H783" s="6">
        <f t="shared" si="38"/>
        <v>2.1167924343341071</v>
      </c>
    </row>
    <row r="784" spans="1:8" x14ac:dyDescent="0.25">
      <c r="A784" s="3">
        <v>39490</v>
      </c>
      <c r="B784" s="5">
        <v>26.649994</v>
      </c>
      <c r="C784" s="5">
        <v>26.989991</v>
      </c>
      <c r="D784" s="5">
        <v>26</v>
      </c>
      <c r="E784" s="5">
        <v>26.719985999999999</v>
      </c>
      <c r="F784" s="6">
        <f t="shared" si="36"/>
        <v>0.26263420547111255</v>
      </c>
      <c r="G784" s="6">
        <f t="shared" si="37"/>
        <v>1.2757864035541635</v>
      </c>
      <c r="H784" s="6">
        <f t="shared" si="38"/>
        <v>2.4390024252913509</v>
      </c>
    </row>
    <row r="785" spans="1:8" x14ac:dyDescent="0.25">
      <c r="A785" s="3">
        <v>39491</v>
      </c>
      <c r="B785" s="5">
        <v>26.119996</v>
      </c>
      <c r="C785" s="5">
        <v>26.599990999999999</v>
      </c>
      <c r="D785" s="5">
        <v>25.5</v>
      </c>
      <c r="E785" s="5">
        <v>25.809998</v>
      </c>
      <c r="F785" s="6">
        <f t="shared" si="36"/>
        <v>-1.1868225400953363</v>
      </c>
      <c r="G785" s="6">
        <f t="shared" si="37"/>
        <v>1.8376534207738731</v>
      </c>
      <c r="H785" s="6">
        <f t="shared" si="38"/>
        <v>2.3736450801906726</v>
      </c>
    </row>
    <row r="786" spans="1:8" x14ac:dyDescent="0.25">
      <c r="A786" s="3">
        <v>39492</v>
      </c>
      <c r="B786" s="5">
        <v>25.439988</v>
      </c>
      <c r="C786" s="5">
        <v>26.309998</v>
      </c>
      <c r="D786" s="5">
        <v>25.439988</v>
      </c>
      <c r="E786" s="5">
        <v>26.179993</v>
      </c>
      <c r="F786" s="6">
        <f t="shared" si="36"/>
        <v>2.9088260576223544</v>
      </c>
      <c r="G786" s="6">
        <f t="shared" si="37"/>
        <v>3.4198522420686701</v>
      </c>
      <c r="H786" s="6">
        <f t="shared" si="38"/>
        <v>0</v>
      </c>
    </row>
    <row r="787" spans="1:8" x14ac:dyDescent="0.25">
      <c r="A787" s="3">
        <v>39493</v>
      </c>
      <c r="B787" s="5">
        <v>26.75</v>
      </c>
      <c r="C787" s="5">
        <v>27.099990999999999</v>
      </c>
      <c r="D787" s="5">
        <v>25.809998</v>
      </c>
      <c r="E787" s="5">
        <v>25.929993</v>
      </c>
      <c r="F787" s="6">
        <f t="shared" si="36"/>
        <v>-3.0654467289719638</v>
      </c>
      <c r="G787" s="6">
        <f t="shared" si="37"/>
        <v>1.3083775700934552</v>
      </c>
      <c r="H787" s="6">
        <f t="shared" si="38"/>
        <v>3.5140261682242984</v>
      </c>
    </row>
    <row r="788" spans="1:8" x14ac:dyDescent="0.25">
      <c r="A788" s="3">
        <v>39497</v>
      </c>
      <c r="B788" s="5">
        <v>25.459992</v>
      </c>
      <c r="C788" s="5">
        <v>26.099990999999999</v>
      </c>
      <c r="D788" s="5">
        <v>25.039994</v>
      </c>
      <c r="E788" s="5">
        <v>25.609985999999999</v>
      </c>
      <c r="F788" s="6">
        <f t="shared" si="36"/>
        <v>0.5891360845675031</v>
      </c>
      <c r="G788" s="6">
        <f t="shared" si="37"/>
        <v>2.5137439163374427</v>
      </c>
      <c r="H788" s="6">
        <f t="shared" si="38"/>
        <v>1.6496391672079067</v>
      </c>
    </row>
    <row r="789" spans="1:8" x14ac:dyDescent="0.25">
      <c r="A789" s="3">
        <v>39498</v>
      </c>
      <c r="B789" s="5">
        <v>26.26999</v>
      </c>
      <c r="C789" s="5">
        <v>26.649994</v>
      </c>
      <c r="D789" s="5">
        <v>25.5</v>
      </c>
      <c r="E789" s="5">
        <v>25.449997</v>
      </c>
      <c r="F789" s="6">
        <f t="shared" si="36"/>
        <v>-3.1214058322823885</v>
      </c>
      <c r="G789" s="6">
        <f t="shared" si="37"/>
        <v>1.4465327166093309</v>
      </c>
      <c r="H789" s="6">
        <f t="shared" si="38"/>
        <v>2.9310631637088553</v>
      </c>
    </row>
    <row r="790" spans="1:8" x14ac:dyDescent="0.25">
      <c r="A790" s="3">
        <v>39499</v>
      </c>
      <c r="B790" s="5">
        <v>25.399994</v>
      </c>
      <c r="C790" s="5">
        <v>25.899994</v>
      </c>
      <c r="D790" s="5">
        <v>24.849990999999999</v>
      </c>
      <c r="E790" s="5">
        <v>25.419999000000001</v>
      </c>
      <c r="F790" s="6">
        <f t="shared" si="36"/>
        <v>7.8759861124381214E-2</v>
      </c>
      <c r="G790" s="6">
        <f t="shared" si="37"/>
        <v>1.968504402008914</v>
      </c>
      <c r="H790" s="6">
        <f t="shared" si="38"/>
        <v>2.1653666532362181</v>
      </c>
    </row>
    <row r="791" spans="1:8" x14ac:dyDescent="0.25">
      <c r="A791" s="3">
        <v>39500</v>
      </c>
      <c r="B791" s="5">
        <v>25.619996</v>
      </c>
      <c r="C791" s="5">
        <v>26.26999</v>
      </c>
      <c r="D791" s="5">
        <v>24.75</v>
      </c>
      <c r="E791" s="5">
        <v>24.869996</v>
      </c>
      <c r="F791" s="6">
        <f t="shared" si="36"/>
        <v>-2.9274009254333997</v>
      </c>
      <c r="G791" s="6">
        <f t="shared" si="37"/>
        <v>2.5370573828348744</v>
      </c>
      <c r="H791" s="6">
        <f t="shared" si="38"/>
        <v>3.3957694606978097</v>
      </c>
    </row>
    <row r="792" spans="1:8" x14ac:dyDescent="0.25">
      <c r="A792" s="3">
        <v>39503</v>
      </c>
      <c r="B792" s="5">
        <v>25</v>
      </c>
      <c r="C792" s="5">
        <v>25.289994</v>
      </c>
      <c r="D792" s="5">
        <v>24.179993</v>
      </c>
      <c r="E792" s="5">
        <v>24.169999000000001</v>
      </c>
      <c r="F792" s="6">
        <f t="shared" si="36"/>
        <v>-3.3200039999999973</v>
      </c>
      <c r="G792" s="6">
        <f t="shared" si="37"/>
        <v>1.1599760000000003</v>
      </c>
      <c r="H792" s="6">
        <f t="shared" si="38"/>
        <v>3.2800280000000015</v>
      </c>
    </row>
    <row r="793" spans="1:8" x14ac:dyDescent="0.25">
      <c r="A793" s="3">
        <v>39504</v>
      </c>
      <c r="B793" s="5">
        <v>24.25</v>
      </c>
      <c r="C793" s="5">
        <v>24.399994</v>
      </c>
      <c r="D793" s="5">
        <v>23.319993</v>
      </c>
      <c r="E793" s="5">
        <v>23.709992</v>
      </c>
      <c r="F793" s="6">
        <f t="shared" si="36"/>
        <v>-2.226837113402063</v>
      </c>
      <c r="G793" s="6">
        <f t="shared" si="37"/>
        <v>0.61853195876288458</v>
      </c>
      <c r="H793" s="6">
        <f t="shared" si="38"/>
        <v>3.8350804123711333</v>
      </c>
    </row>
    <row r="794" spans="1:8" x14ac:dyDescent="0.25">
      <c r="A794" s="3">
        <v>39505</v>
      </c>
      <c r="B794" s="5">
        <v>24.009995</v>
      </c>
      <c r="C794" s="5">
        <v>24.26999</v>
      </c>
      <c r="D794" s="5">
        <v>23.5</v>
      </c>
      <c r="E794" s="5">
        <v>23.879989999999999</v>
      </c>
      <c r="F794" s="6">
        <f t="shared" si="36"/>
        <v>-0.54146200363640473</v>
      </c>
      <c r="G794" s="6">
        <f t="shared" si="37"/>
        <v>1.0828615332906149</v>
      </c>
      <c r="H794" s="6">
        <f t="shared" si="38"/>
        <v>2.1240945697822928</v>
      </c>
    </row>
    <row r="795" spans="1:8" x14ac:dyDescent="0.25">
      <c r="A795" s="3">
        <v>39506</v>
      </c>
      <c r="B795" s="5">
        <v>24</v>
      </c>
      <c r="C795" s="5">
        <v>24.699997</v>
      </c>
      <c r="D795" s="5">
        <v>23.929993</v>
      </c>
      <c r="E795" s="5">
        <v>24.579986999999999</v>
      </c>
      <c r="F795" s="6">
        <f t="shared" si="36"/>
        <v>2.4166124999999963</v>
      </c>
      <c r="G795" s="6">
        <f t="shared" si="37"/>
        <v>2.9166541666666657</v>
      </c>
      <c r="H795" s="6">
        <f t="shared" si="38"/>
        <v>0.29169583333333488</v>
      </c>
    </row>
    <row r="796" spans="1:8" x14ac:dyDescent="0.25">
      <c r="A796" s="3">
        <v>39507</v>
      </c>
      <c r="B796" s="5">
        <v>24.929993</v>
      </c>
      <c r="C796" s="5">
        <v>26.39</v>
      </c>
      <c r="D796" s="5">
        <v>24.849990999999999</v>
      </c>
      <c r="E796" s="5">
        <v>26.099990999999999</v>
      </c>
      <c r="F796" s="6">
        <f t="shared" si="36"/>
        <v>4.6931340895282228</v>
      </c>
      <c r="G796" s="6">
        <f t="shared" si="37"/>
        <v>5.8564276371838577</v>
      </c>
      <c r="H796" s="6">
        <f t="shared" si="38"/>
        <v>0.32090662841341494</v>
      </c>
    </row>
    <row r="797" spans="1:8" x14ac:dyDescent="0.25">
      <c r="A797" s="3">
        <v>39510</v>
      </c>
      <c r="B797" s="5">
        <v>26.359985999999999</v>
      </c>
      <c r="C797" s="5">
        <v>26.849990999999999</v>
      </c>
      <c r="D797" s="5">
        <v>26.189988</v>
      </c>
      <c r="E797" s="5">
        <v>26.25</v>
      </c>
      <c r="F797" s="6">
        <f t="shared" si="36"/>
        <v>-0.41724604861322478</v>
      </c>
      <c r="G797" s="6">
        <f t="shared" si="37"/>
        <v>1.8588970419028297</v>
      </c>
      <c r="H797" s="6">
        <f t="shared" si="38"/>
        <v>0.64490929547534526</v>
      </c>
    </row>
    <row r="798" spans="1:8" x14ac:dyDescent="0.25">
      <c r="A798" s="3">
        <v>39511</v>
      </c>
      <c r="B798" s="5">
        <v>26.75</v>
      </c>
      <c r="C798" s="5">
        <v>27</v>
      </c>
      <c r="D798" s="5">
        <v>25.649994</v>
      </c>
      <c r="E798" s="5">
        <v>25.789994</v>
      </c>
      <c r="F798" s="6">
        <f t="shared" si="36"/>
        <v>-3.5888074766355138</v>
      </c>
      <c r="G798" s="6">
        <f t="shared" si="37"/>
        <v>0.93457943925233644</v>
      </c>
      <c r="H798" s="6">
        <f t="shared" si="38"/>
        <v>4.1121719626168245</v>
      </c>
    </row>
    <row r="799" spans="1:8" x14ac:dyDescent="0.25">
      <c r="A799" s="3">
        <v>39512</v>
      </c>
      <c r="B799" s="5">
        <v>25.349990999999999</v>
      </c>
      <c r="C799" s="5">
        <v>26.399994</v>
      </c>
      <c r="D799" s="5">
        <v>24.799987999999999</v>
      </c>
      <c r="E799" s="5">
        <v>25.379989999999999</v>
      </c>
      <c r="F799" s="6">
        <f t="shared" si="36"/>
        <v>0.11833929250704708</v>
      </c>
      <c r="G799" s="6">
        <f t="shared" si="37"/>
        <v>4.1420251391805243</v>
      </c>
      <c r="H799" s="6">
        <f t="shared" si="38"/>
        <v>2.1696378511534786</v>
      </c>
    </row>
    <row r="800" spans="1:8" x14ac:dyDescent="0.25">
      <c r="A800" s="3">
        <v>39513</v>
      </c>
      <c r="B800" s="5">
        <v>25.599990999999999</v>
      </c>
      <c r="C800" s="5">
        <v>27.5</v>
      </c>
      <c r="D800" s="5">
        <v>25.5</v>
      </c>
      <c r="E800" s="5">
        <v>26.989991</v>
      </c>
      <c r="F800" s="6">
        <f t="shared" si="36"/>
        <v>5.429689408875185</v>
      </c>
      <c r="G800" s="6">
        <f t="shared" si="37"/>
        <v>7.4219127655162094</v>
      </c>
      <c r="H800" s="6">
        <f t="shared" si="38"/>
        <v>0.39058998106678738</v>
      </c>
    </row>
    <row r="801" spans="1:8" x14ac:dyDescent="0.25">
      <c r="A801" s="3">
        <v>39514</v>
      </c>
      <c r="B801" s="5">
        <v>27.219985999999999</v>
      </c>
      <c r="C801" s="5">
        <v>27.599990999999999</v>
      </c>
      <c r="D801" s="5">
        <v>26.25</v>
      </c>
      <c r="E801" s="5">
        <v>26.869996</v>
      </c>
      <c r="F801" s="6">
        <f t="shared" si="36"/>
        <v>-1.2857831741720891</v>
      </c>
      <c r="G801" s="6">
        <f t="shared" si="37"/>
        <v>1.3960514160440811</v>
      </c>
      <c r="H801" s="6">
        <f t="shared" si="38"/>
        <v>3.5635066087102274</v>
      </c>
    </row>
    <row r="802" spans="1:8" x14ac:dyDescent="0.25">
      <c r="A802" s="3">
        <v>39517</v>
      </c>
      <c r="B802" s="5">
        <v>26.009995</v>
      </c>
      <c r="C802" s="5">
        <v>27.989991</v>
      </c>
      <c r="D802" s="5">
        <v>26.009995</v>
      </c>
      <c r="E802" s="5">
        <v>27.599990999999999</v>
      </c>
      <c r="F802" s="6">
        <f t="shared" si="36"/>
        <v>6.1130192451017358</v>
      </c>
      <c r="G802" s="6">
        <f t="shared" si="37"/>
        <v>7.6124428320728237</v>
      </c>
      <c r="H802" s="6">
        <f t="shared" si="38"/>
        <v>0</v>
      </c>
    </row>
    <row r="803" spans="1:8" x14ac:dyDescent="0.25">
      <c r="A803" s="3">
        <v>39518</v>
      </c>
      <c r="B803" s="5">
        <v>26.739991</v>
      </c>
      <c r="C803" s="5">
        <v>27.489991</v>
      </c>
      <c r="D803" s="5">
        <v>25.919999000000001</v>
      </c>
      <c r="E803" s="5">
        <v>26.089997</v>
      </c>
      <c r="F803" s="6">
        <f t="shared" si="36"/>
        <v>-2.430793637888657</v>
      </c>
      <c r="G803" s="6">
        <f t="shared" si="37"/>
        <v>2.8047877802202703</v>
      </c>
      <c r="H803" s="6">
        <f t="shared" si="38"/>
        <v>3.0665380553045032</v>
      </c>
    </row>
    <row r="804" spans="1:8" x14ac:dyDescent="0.25">
      <c r="A804" s="3">
        <v>39519</v>
      </c>
      <c r="B804" s="5">
        <v>25.869996</v>
      </c>
      <c r="C804" s="5">
        <v>27.01999</v>
      </c>
      <c r="D804" s="5">
        <v>25.789994</v>
      </c>
      <c r="E804" s="5">
        <v>26.919999000000001</v>
      </c>
      <c r="F804" s="6">
        <f t="shared" si="36"/>
        <v>4.0587675390440729</v>
      </c>
      <c r="G804" s="6">
        <f t="shared" si="37"/>
        <v>4.445280934716803</v>
      </c>
      <c r="H804" s="6">
        <f t="shared" si="38"/>
        <v>0.30924627897120799</v>
      </c>
    </row>
    <row r="805" spans="1:8" x14ac:dyDescent="0.25">
      <c r="A805" s="3">
        <v>39520</v>
      </c>
      <c r="B805" s="5">
        <v>27.309998</v>
      </c>
      <c r="C805" s="5">
        <v>27.899994</v>
      </c>
      <c r="D805" s="5">
        <v>26.589997</v>
      </c>
      <c r="E805" s="5">
        <v>27.01999</v>
      </c>
      <c r="F805" s="6">
        <f t="shared" si="36"/>
        <v>-1.0619114655372741</v>
      </c>
      <c r="G805" s="6">
        <f t="shared" si="37"/>
        <v>2.1603663244501128</v>
      </c>
      <c r="H805" s="6">
        <f t="shared" si="38"/>
        <v>2.6364007789381745</v>
      </c>
    </row>
    <row r="806" spans="1:8" x14ac:dyDescent="0.25">
      <c r="A806" s="3">
        <v>39521</v>
      </c>
      <c r="B806" s="5">
        <v>26.709992</v>
      </c>
      <c r="C806" s="5">
        <v>29.089997</v>
      </c>
      <c r="D806" s="5">
        <v>26.5</v>
      </c>
      <c r="E806" s="5">
        <v>28.51999</v>
      </c>
      <c r="F806" s="6">
        <f t="shared" si="36"/>
        <v>6.7764827484785481</v>
      </c>
      <c r="G806" s="6">
        <f t="shared" si="37"/>
        <v>8.9105417927493225</v>
      </c>
      <c r="H806" s="6">
        <f t="shared" si="38"/>
        <v>0.7861926727645584</v>
      </c>
    </row>
    <row r="807" spans="1:8" x14ac:dyDescent="0.25">
      <c r="A807" s="3">
        <v>39524</v>
      </c>
      <c r="B807" s="5">
        <v>29.509995</v>
      </c>
      <c r="C807" s="5">
        <v>30.509995</v>
      </c>
      <c r="D807" s="5">
        <v>27.849990999999999</v>
      </c>
      <c r="E807" s="5">
        <v>28.539994</v>
      </c>
      <c r="F807" s="6">
        <f t="shared" si="36"/>
        <v>-3.2870252943113001</v>
      </c>
      <c r="G807" s="6">
        <f t="shared" si="37"/>
        <v>3.3886823769370342</v>
      </c>
      <c r="H807" s="6">
        <f t="shared" si="38"/>
        <v>5.6252263004449876</v>
      </c>
    </row>
    <row r="808" spans="1:8" x14ac:dyDescent="0.25">
      <c r="A808" s="3">
        <v>39525</v>
      </c>
      <c r="B808" s="5">
        <v>27.039994</v>
      </c>
      <c r="C808" s="5">
        <v>27.5</v>
      </c>
      <c r="D808" s="5">
        <v>26.109985999999999</v>
      </c>
      <c r="E808" s="5">
        <v>26.199997</v>
      </c>
      <c r="F808" s="6">
        <f t="shared" si="36"/>
        <v>-3.1064984703768808</v>
      </c>
      <c r="G808" s="6">
        <f t="shared" si="37"/>
        <v>1.701205998788313</v>
      </c>
      <c r="H808" s="6">
        <f t="shared" si="38"/>
        <v>3.4393794614007711</v>
      </c>
    </row>
    <row r="809" spans="1:8" x14ac:dyDescent="0.25">
      <c r="A809" s="3">
        <v>39526</v>
      </c>
      <c r="B809" s="5">
        <v>26.049987999999999</v>
      </c>
      <c r="C809" s="5">
        <v>27.489991</v>
      </c>
      <c r="D809" s="5">
        <v>26.049987999999999</v>
      </c>
      <c r="E809" s="5">
        <v>27.409988999999999</v>
      </c>
      <c r="F809" s="6">
        <f t="shared" si="36"/>
        <v>5.220735610319668</v>
      </c>
      <c r="G809" s="6">
        <f t="shared" si="37"/>
        <v>5.5278451567808826</v>
      </c>
      <c r="H809" s="6">
        <f t="shared" si="38"/>
        <v>0</v>
      </c>
    </row>
    <row r="810" spans="1:8" x14ac:dyDescent="0.25">
      <c r="A810" s="3">
        <v>39527</v>
      </c>
      <c r="B810" s="5">
        <v>27.469985999999999</v>
      </c>
      <c r="C810" s="5">
        <v>27.549987999999999</v>
      </c>
      <c r="D810" s="5">
        <v>26.75</v>
      </c>
      <c r="E810" s="5">
        <v>27</v>
      </c>
      <c r="F810" s="6">
        <f t="shared" si="36"/>
        <v>-1.7109073153513754</v>
      </c>
      <c r="G810" s="6">
        <f t="shared" si="37"/>
        <v>0.29123422196138127</v>
      </c>
      <c r="H810" s="6">
        <f t="shared" si="38"/>
        <v>2.6209915068759</v>
      </c>
    </row>
    <row r="811" spans="1:8" x14ac:dyDescent="0.25">
      <c r="A811" s="3">
        <v>39531</v>
      </c>
      <c r="B811" s="5">
        <v>26.51999</v>
      </c>
      <c r="C811" s="5">
        <v>26.629989999999999</v>
      </c>
      <c r="D811" s="5">
        <v>25.819993</v>
      </c>
      <c r="E811" s="5">
        <v>26.349990999999999</v>
      </c>
      <c r="F811" s="6">
        <f t="shared" si="36"/>
        <v>-0.6410221119992906</v>
      </c>
      <c r="G811" s="6">
        <f t="shared" si="37"/>
        <v>0.41478145353749918</v>
      </c>
      <c r="H811" s="6">
        <f t="shared" si="38"/>
        <v>2.6395070284717295</v>
      </c>
    </row>
    <row r="812" spans="1:8" x14ac:dyDescent="0.25">
      <c r="A812" s="3">
        <v>39532</v>
      </c>
      <c r="B812" s="5">
        <v>26.479996</v>
      </c>
      <c r="C812" s="5">
        <v>26.679993</v>
      </c>
      <c r="D812" s="5">
        <v>25.959992</v>
      </c>
      <c r="E812" s="5">
        <v>26.319993</v>
      </c>
      <c r="F812" s="6">
        <f t="shared" si="36"/>
        <v>-0.60424102783096978</v>
      </c>
      <c r="G812" s="6">
        <f t="shared" si="37"/>
        <v>0.75527579384830634</v>
      </c>
      <c r="H812" s="6">
        <f t="shared" si="38"/>
        <v>1.9637616259458655</v>
      </c>
    </row>
    <row r="813" spans="1:8" x14ac:dyDescent="0.25">
      <c r="A813" s="3">
        <v>39533</v>
      </c>
      <c r="B813" s="5">
        <v>26.609985999999999</v>
      </c>
      <c r="C813" s="5">
        <v>26.939988</v>
      </c>
      <c r="D813" s="5">
        <v>26.419999000000001</v>
      </c>
      <c r="E813" s="5">
        <v>26.949997</v>
      </c>
      <c r="F813" s="6">
        <f t="shared" si="36"/>
        <v>1.2777571547764082</v>
      </c>
      <c r="G813" s="6">
        <f t="shared" si="37"/>
        <v>1.240143455919144</v>
      </c>
      <c r="H813" s="6">
        <f t="shared" si="38"/>
        <v>0.71396880855179168</v>
      </c>
    </row>
    <row r="814" spans="1:8" x14ac:dyDescent="0.25">
      <c r="A814" s="3">
        <v>39534</v>
      </c>
      <c r="B814" s="5">
        <v>26.299987999999999</v>
      </c>
      <c r="C814" s="5">
        <v>26.899994</v>
      </c>
      <c r="D814" s="5">
        <v>25.859985999999999</v>
      </c>
      <c r="E814" s="5">
        <v>26.64</v>
      </c>
      <c r="F814" s="6">
        <f t="shared" si="36"/>
        <v>1.2928218826563782</v>
      </c>
      <c r="G814" s="6">
        <f t="shared" si="37"/>
        <v>2.2813926759206145</v>
      </c>
      <c r="H814" s="6">
        <f t="shared" si="38"/>
        <v>1.6730121701956662</v>
      </c>
    </row>
    <row r="815" spans="1:8" x14ac:dyDescent="0.25">
      <c r="A815" s="3">
        <v>39535</v>
      </c>
      <c r="B815" s="5">
        <v>26.099990999999999</v>
      </c>
      <c r="C815" s="5">
        <v>26.899994</v>
      </c>
      <c r="D815" s="5">
        <v>26.099990999999999</v>
      </c>
      <c r="E815" s="5">
        <v>26.599990999999999</v>
      </c>
      <c r="F815" s="6">
        <f t="shared" si="36"/>
        <v>1.9157094728500099</v>
      </c>
      <c r="G815" s="6">
        <f t="shared" si="37"/>
        <v>3.0651466508168537</v>
      </c>
      <c r="H815" s="6">
        <f t="shared" si="38"/>
        <v>0</v>
      </c>
    </row>
    <row r="816" spans="1:8" x14ac:dyDescent="0.25">
      <c r="A816" s="3">
        <v>39538</v>
      </c>
      <c r="B816" s="5">
        <v>26.5</v>
      </c>
      <c r="C816" s="5">
        <v>26.699997</v>
      </c>
      <c r="D816" s="5">
        <v>25.919999000000001</v>
      </c>
      <c r="E816" s="5">
        <v>26.009995</v>
      </c>
      <c r="F816" s="6">
        <f t="shared" si="36"/>
        <v>-1.8490754716981133</v>
      </c>
      <c r="G816" s="6">
        <f t="shared" si="37"/>
        <v>0.75470566037735753</v>
      </c>
      <c r="H816" s="6">
        <f t="shared" si="38"/>
        <v>2.188683018867922</v>
      </c>
    </row>
    <row r="817" spans="1:8" x14ac:dyDescent="0.25">
      <c r="A817" s="3">
        <v>39539</v>
      </c>
      <c r="B817" s="5">
        <v>25.699997</v>
      </c>
      <c r="C817" s="5">
        <v>25.699997</v>
      </c>
      <c r="D817" s="5">
        <v>24.459992</v>
      </c>
      <c r="E817" s="5">
        <v>24.849990999999999</v>
      </c>
      <c r="F817" s="6">
        <f t="shared" si="36"/>
        <v>-3.3074167284922269</v>
      </c>
      <c r="G817" s="6">
        <f t="shared" si="37"/>
        <v>0</v>
      </c>
      <c r="H817" s="6">
        <f t="shared" si="38"/>
        <v>4.824922742208881</v>
      </c>
    </row>
    <row r="818" spans="1:8" x14ac:dyDescent="0.25">
      <c r="A818" s="3">
        <v>39540</v>
      </c>
      <c r="B818" s="5">
        <v>24.799987999999999</v>
      </c>
      <c r="C818" s="5">
        <v>26.26999</v>
      </c>
      <c r="D818" s="5">
        <v>24.419999000000001</v>
      </c>
      <c r="E818" s="5">
        <v>25.029999</v>
      </c>
      <c r="F818" s="6">
        <f t="shared" si="36"/>
        <v>0.92746415845040364</v>
      </c>
      <c r="G818" s="6">
        <f t="shared" si="37"/>
        <v>5.9274302874662723</v>
      </c>
      <c r="H818" s="6">
        <f t="shared" si="38"/>
        <v>1.5322144510715021</v>
      </c>
    </row>
    <row r="819" spans="1:8" x14ac:dyDescent="0.25">
      <c r="A819" s="3">
        <v>39541</v>
      </c>
      <c r="B819" s="5">
        <v>25.289994</v>
      </c>
      <c r="C819" s="5">
        <v>25.599990999999999</v>
      </c>
      <c r="D819" s="5">
        <v>24.959992</v>
      </c>
      <c r="E819" s="5">
        <v>24.939988</v>
      </c>
      <c r="F819" s="6">
        <f t="shared" si="36"/>
        <v>-1.3839702769403601</v>
      </c>
      <c r="G819" s="6">
        <f t="shared" si="37"/>
        <v>1.2257693694984633</v>
      </c>
      <c r="H819" s="6">
        <f t="shared" si="38"/>
        <v>1.3048718002859168</v>
      </c>
    </row>
    <row r="820" spans="1:8" x14ac:dyDescent="0.25">
      <c r="A820" s="3">
        <v>39542</v>
      </c>
      <c r="B820" s="5">
        <v>25.25</v>
      </c>
      <c r="C820" s="5">
        <v>25.439988</v>
      </c>
      <c r="D820" s="5">
        <v>24.75</v>
      </c>
      <c r="E820" s="5">
        <v>24.949997</v>
      </c>
      <c r="F820" s="6">
        <f t="shared" si="36"/>
        <v>-1.1881306930693079</v>
      </c>
      <c r="G820" s="6">
        <f t="shared" si="37"/>
        <v>0.75242772277227565</v>
      </c>
      <c r="H820" s="6">
        <f t="shared" si="38"/>
        <v>1.9801980198019802</v>
      </c>
    </row>
    <row r="821" spans="1:8" x14ac:dyDescent="0.25">
      <c r="A821" s="3">
        <v>39545</v>
      </c>
      <c r="B821" s="5">
        <v>24.51999</v>
      </c>
      <c r="C821" s="5">
        <v>24.799987999999999</v>
      </c>
      <c r="D821" s="5">
        <v>23.599990999999999</v>
      </c>
      <c r="E821" s="5">
        <v>24.259995</v>
      </c>
      <c r="F821" s="6">
        <f t="shared" si="36"/>
        <v>-1.060338931622729</v>
      </c>
      <c r="G821" s="6">
        <f t="shared" si="37"/>
        <v>1.1419172683186212</v>
      </c>
      <c r="H821" s="6">
        <f t="shared" si="38"/>
        <v>3.7520366036038379</v>
      </c>
    </row>
    <row r="822" spans="1:8" x14ac:dyDescent="0.25">
      <c r="A822" s="3">
        <v>39546</v>
      </c>
      <c r="B822" s="5">
        <v>24.549987999999999</v>
      </c>
      <c r="C822" s="5">
        <v>24.549987999999999</v>
      </c>
      <c r="D822" s="5">
        <v>23.949997</v>
      </c>
      <c r="E822" s="5">
        <v>24.069993</v>
      </c>
      <c r="F822" s="6">
        <f t="shared" si="36"/>
        <v>-1.9551740717755091</v>
      </c>
      <c r="G822" s="6">
        <f t="shared" si="37"/>
        <v>0</v>
      </c>
      <c r="H822" s="6">
        <f t="shared" si="38"/>
        <v>2.4439563880845858</v>
      </c>
    </row>
    <row r="823" spans="1:8" x14ac:dyDescent="0.25">
      <c r="A823" s="3">
        <v>39547</v>
      </c>
      <c r="B823" s="5">
        <v>24.099990999999999</v>
      </c>
      <c r="C823" s="5">
        <v>24.849990999999999</v>
      </c>
      <c r="D823" s="5">
        <v>24</v>
      </c>
      <c r="E823" s="5">
        <v>24.659988999999999</v>
      </c>
      <c r="F823" s="6">
        <f t="shared" si="36"/>
        <v>2.3236440212778513</v>
      </c>
      <c r="G823" s="6">
        <f t="shared" si="37"/>
        <v>3.1120343571912539</v>
      </c>
      <c r="H823" s="6">
        <f t="shared" si="38"/>
        <v>0.41490056987987789</v>
      </c>
    </row>
    <row r="824" spans="1:8" x14ac:dyDescent="0.25">
      <c r="A824" s="3">
        <v>39548</v>
      </c>
      <c r="B824" s="5">
        <v>24.659988999999999</v>
      </c>
      <c r="C824" s="5">
        <v>24.899994</v>
      </c>
      <c r="D824" s="5">
        <v>24.099990999999999</v>
      </c>
      <c r="E824" s="5">
        <v>24.329986999999999</v>
      </c>
      <c r="F824" s="6">
        <f t="shared" si="36"/>
        <v>-1.338208220611941</v>
      </c>
      <c r="G824" s="6">
        <f t="shared" si="37"/>
        <v>0.97325671961978588</v>
      </c>
      <c r="H824" s="6">
        <f t="shared" si="38"/>
        <v>2.2708769253708923</v>
      </c>
    </row>
    <row r="825" spans="1:8" x14ac:dyDescent="0.25">
      <c r="A825" s="3">
        <v>39549</v>
      </c>
      <c r="B825" s="5">
        <v>24.689988</v>
      </c>
      <c r="C825" s="5">
        <v>25.059998</v>
      </c>
      <c r="D825" s="5">
        <v>24.509995</v>
      </c>
      <c r="E825" s="5">
        <v>24.979996</v>
      </c>
      <c r="F825" s="6">
        <f t="shared" si="36"/>
        <v>1.1745975737209766</v>
      </c>
      <c r="G825" s="6">
        <f t="shared" si="37"/>
        <v>1.4986236526319925</v>
      </c>
      <c r="H825" s="6">
        <f t="shared" si="38"/>
        <v>0.72901209996537719</v>
      </c>
    </row>
    <row r="826" spans="1:8" x14ac:dyDescent="0.25">
      <c r="A826" s="3">
        <v>39552</v>
      </c>
      <c r="B826" s="5">
        <v>25.129989999999999</v>
      </c>
      <c r="C826" s="5">
        <v>25.129989999999999</v>
      </c>
      <c r="D826" s="5">
        <v>24.589997</v>
      </c>
      <c r="E826" s="5">
        <v>24.879989999999999</v>
      </c>
      <c r="F826" s="6">
        <f t="shared" si="36"/>
        <v>-0.99482729599176123</v>
      </c>
      <c r="G826" s="6">
        <f t="shared" si="37"/>
        <v>0</v>
      </c>
      <c r="H826" s="6">
        <f t="shared" si="38"/>
        <v>2.1487991041779129</v>
      </c>
    </row>
    <row r="827" spans="1:8" x14ac:dyDescent="0.25">
      <c r="A827" s="3">
        <v>39553</v>
      </c>
      <c r="B827" s="5">
        <v>24.779999</v>
      </c>
      <c r="C827" s="5">
        <v>25.059998</v>
      </c>
      <c r="D827" s="5">
        <v>24.229996</v>
      </c>
      <c r="E827" s="5">
        <v>24.409988999999999</v>
      </c>
      <c r="F827" s="6">
        <f t="shared" si="36"/>
        <v>-1.4931800441154199</v>
      </c>
      <c r="G827" s="6">
        <f t="shared" si="37"/>
        <v>1.1299395129111995</v>
      </c>
      <c r="H827" s="6">
        <f t="shared" si="38"/>
        <v>2.2195440766563399</v>
      </c>
    </row>
    <row r="828" spans="1:8" x14ac:dyDescent="0.25">
      <c r="A828" s="3">
        <v>39554</v>
      </c>
      <c r="B828" s="5">
        <v>24</v>
      </c>
      <c r="C828" s="5">
        <v>24.5</v>
      </c>
      <c r="D828" s="5">
        <v>22.75</v>
      </c>
      <c r="E828" s="5">
        <v>22.959992</v>
      </c>
      <c r="F828" s="6">
        <f t="shared" si="36"/>
        <v>-4.3333666666666675</v>
      </c>
      <c r="G828" s="6">
        <f t="shared" si="37"/>
        <v>2.0833333333333335</v>
      </c>
      <c r="H828" s="6">
        <f t="shared" si="38"/>
        <v>5.208333333333333</v>
      </c>
    </row>
    <row r="829" spans="1:8" x14ac:dyDescent="0.25">
      <c r="A829" s="3">
        <v>39555</v>
      </c>
      <c r="B829" s="5">
        <v>23</v>
      </c>
      <c r="C829" s="5">
        <v>23.349990999999999</v>
      </c>
      <c r="D829" s="5">
        <v>22.919999000000001</v>
      </c>
      <c r="E829" s="5">
        <v>23.029999</v>
      </c>
      <c r="F829" s="6">
        <f t="shared" si="36"/>
        <v>0.13043043478260916</v>
      </c>
      <c r="G829" s="6">
        <f t="shared" si="37"/>
        <v>1.5216999999999969</v>
      </c>
      <c r="H829" s="6">
        <f t="shared" si="38"/>
        <v>0.34783043478260572</v>
      </c>
    </row>
    <row r="830" spans="1:8" x14ac:dyDescent="0.25">
      <c r="A830" s="3">
        <v>39556</v>
      </c>
      <c r="B830" s="5">
        <v>22.649994</v>
      </c>
      <c r="C830" s="5">
        <v>22.649994</v>
      </c>
      <c r="D830" s="5">
        <v>21.89</v>
      </c>
      <c r="E830" s="5">
        <v>22.199997</v>
      </c>
      <c r="F830" s="6">
        <f t="shared" si="36"/>
        <v>-1.986742248143641</v>
      </c>
      <c r="G830" s="6">
        <f t="shared" si="37"/>
        <v>0</v>
      </c>
      <c r="H830" s="6">
        <f t="shared" si="38"/>
        <v>3.3553827872978639</v>
      </c>
    </row>
    <row r="831" spans="1:8" x14ac:dyDescent="0.25">
      <c r="A831" s="3">
        <v>39559</v>
      </c>
      <c r="B831" s="5">
        <v>22.029999</v>
      </c>
      <c r="C831" s="5">
        <v>22.109985999999999</v>
      </c>
      <c r="D831" s="5">
        <v>21.679993</v>
      </c>
      <c r="E831" s="5">
        <v>21.919999000000001</v>
      </c>
      <c r="F831" s="6">
        <f t="shared" si="36"/>
        <v>-0.499319132969545</v>
      </c>
      <c r="G831" s="6">
        <f t="shared" si="37"/>
        <v>0.36308217717122521</v>
      </c>
      <c r="H831" s="6">
        <f t="shared" si="38"/>
        <v>1.58876993140127</v>
      </c>
    </row>
    <row r="832" spans="1:8" x14ac:dyDescent="0.25">
      <c r="A832" s="3">
        <v>39560</v>
      </c>
      <c r="B832" s="5">
        <v>22</v>
      </c>
      <c r="C832" s="5">
        <v>22.559998</v>
      </c>
      <c r="D832" s="5">
        <v>21.909988999999999</v>
      </c>
      <c r="E832" s="5">
        <v>22.099990999999999</v>
      </c>
      <c r="F832" s="6">
        <f t="shared" si="36"/>
        <v>0.45450454545454216</v>
      </c>
      <c r="G832" s="6">
        <f t="shared" si="37"/>
        <v>2.5454454545454555</v>
      </c>
      <c r="H832" s="6">
        <f t="shared" si="38"/>
        <v>0.40914090909091139</v>
      </c>
    </row>
    <row r="833" spans="1:8" x14ac:dyDescent="0.25">
      <c r="A833" s="3">
        <v>39561</v>
      </c>
      <c r="B833" s="5">
        <v>22.109985999999999</v>
      </c>
      <c r="C833" s="5">
        <v>22.5</v>
      </c>
      <c r="D833" s="5">
        <v>21.699997</v>
      </c>
      <c r="E833" s="5">
        <v>21.859985999999999</v>
      </c>
      <c r="F833" s="6">
        <f t="shared" si="36"/>
        <v>-1.130710801897387</v>
      </c>
      <c r="G833" s="6">
        <f t="shared" si="37"/>
        <v>1.7639721707648335</v>
      </c>
      <c r="H833" s="6">
        <f t="shared" si="38"/>
        <v>1.854315963836429</v>
      </c>
    </row>
    <row r="834" spans="1:8" x14ac:dyDescent="0.25">
      <c r="A834" s="3">
        <v>39562</v>
      </c>
      <c r="B834" s="5">
        <v>21.669999000000001</v>
      </c>
      <c r="C834" s="5">
        <v>22.309998</v>
      </c>
      <c r="D834" s="5">
        <v>20.939988</v>
      </c>
      <c r="E834" s="5">
        <v>21.229996</v>
      </c>
      <c r="F834" s="6">
        <f t="shared" si="36"/>
        <v>-2.0304707905154995</v>
      </c>
      <c r="G834" s="6">
        <f t="shared" si="37"/>
        <v>2.9533873074936436</v>
      </c>
      <c r="H834" s="6">
        <f t="shared" si="38"/>
        <v>3.3687634226471403</v>
      </c>
    </row>
    <row r="835" spans="1:8" x14ac:dyDescent="0.25">
      <c r="A835" s="3">
        <v>39563</v>
      </c>
      <c r="B835" s="5">
        <v>21.199997</v>
      </c>
      <c r="C835" s="5">
        <v>21.5</v>
      </c>
      <c r="D835" s="5">
        <v>20.689988</v>
      </c>
      <c r="E835" s="5">
        <v>20.689988</v>
      </c>
      <c r="F835" s="6">
        <f t="shared" ref="F835:F898" si="39">100*(E835-B835)/B835</f>
        <v>-2.405703170618374</v>
      </c>
      <c r="G835" s="6">
        <f t="shared" ref="G835:G898" si="40">100*(C835-B835)/B835</f>
        <v>1.4151086908172688</v>
      </c>
      <c r="H835" s="6">
        <f t="shared" ref="H835:H898" si="41">100*(B835-D835)/B835</f>
        <v>2.405703170618374</v>
      </c>
    </row>
    <row r="836" spans="1:8" x14ac:dyDescent="0.25">
      <c r="A836" s="3">
        <v>39566</v>
      </c>
      <c r="B836" s="5">
        <v>20.64</v>
      </c>
      <c r="C836" s="5">
        <v>20.909988999999999</v>
      </c>
      <c r="D836" s="5">
        <v>20.299987999999999</v>
      </c>
      <c r="E836" s="5">
        <v>20.539994</v>
      </c>
      <c r="F836" s="6">
        <f t="shared" si="39"/>
        <v>-0.48452519379845194</v>
      </c>
      <c r="G836" s="6">
        <f t="shared" si="40"/>
        <v>1.3080862403100724</v>
      </c>
      <c r="H836" s="6">
        <f t="shared" si="41"/>
        <v>1.6473449612403175</v>
      </c>
    </row>
    <row r="837" spans="1:8" x14ac:dyDescent="0.25">
      <c r="A837" s="3">
        <v>39567</v>
      </c>
      <c r="B837" s="5">
        <v>21.119996</v>
      </c>
      <c r="C837" s="5">
        <v>21.119996</v>
      </c>
      <c r="D837" s="5">
        <v>20.409988999999999</v>
      </c>
      <c r="E837" s="5">
        <v>20.809998</v>
      </c>
      <c r="F837" s="6">
        <f t="shared" si="39"/>
        <v>-1.4677938385973188</v>
      </c>
      <c r="G837" s="6">
        <f t="shared" si="40"/>
        <v>0</v>
      </c>
      <c r="H837" s="6">
        <f t="shared" si="41"/>
        <v>3.3617762048818616</v>
      </c>
    </row>
    <row r="838" spans="1:8" x14ac:dyDescent="0.25">
      <c r="A838" s="3">
        <v>39568</v>
      </c>
      <c r="B838" s="5">
        <v>20.789994</v>
      </c>
      <c r="C838" s="5">
        <v>21.379989999999999</v>
      </c>
      <c r="D838" s="5">
        <v>20.5</v>
      </c>
      <c r="E838" s="5">
        <v>21.239991</v>
      </c>
      <c r="F838" s="6">
        <f t="shared" si="39"/>
        <v>2.1644883591596984</v>
      </c>
      <c r="G838" s="6">
        <f t="shared" si="40"/>
        <v>2.8378844168978561</v>
      </c>
      <c r="H838" s="6">
        <f t="shared" si="41"/>
        <v>1.3948729374332676</v>
      </c>
    </row>
    <row r="839" spans="1:8" x14ac:dyDescent="0.25">
      <c r="A839" s="3">
        <v>39569</v>
      </c>
      <c r="B839" s="5">
        <v>22.109985999999999</v>
      </c>
      <c r="C839" s="5">
        <v>22.109985999999999</v>
      </c>
      <c r="D839" s="5">
        <v>20.899994</v>
      </c>
      <c r="E839" s="5">
        <v>20.949997</v>
      </c>
      <c r="F839" s="6">
        <f t="shared" si="39"/>
        <v>-5.24644836952859</v>
      </c>
      <c r="G839" s="6">
        <f t="shared" si="40"/>
        <v>0</v>
      </c>
      <c r="H839" s="6">
        <f t="shared" si="41"/>
        <v>5.4726040984376914</v>
      </c>
    </row>
    <row r="840" spans="1:8" x14ac:dyDescent="0.25">
      <c r="A840" s="3">
        <v>39570</v>
      </c>
      <c r="B840" s="5">
        <v>20.599990999999999</v>
      </c>
      <c r="C840" s="5">
        <v>20.839997</v>
      </c>
      <c r="D840" s="5">
        <v>20.309998</v>
      </c>
      <c r="E840" s="5">
        <v>20.629989999999999</v>
      </c>
      <c r="F840" s="6">
        <f t="shared" si="39"/>
        <v>0.14562627721536436</v>
      </c>
      <c r="G840" s="6">
        <f t="shared" si="40"/>
        <v>1.1650781789176561</v>
      </c>
      <c r="H840" s="6">
        <f t="shared" si="41"/>
        <v>1.4077336247379868</v>
      </c>
    </row>
    <row r="841" spans="1:8" x14ac:dyDescent="0.25">
      <c r="A841" s="3">
        <v>39573</v>
      </c>
      <c r="B841" s="5">
        <v>20.799987999999999</v>
      </c>
      <c r="C841" s="5">
        <v>21.14</v>
      </c>
      <c r="D841" s="5">
        <v>20.539994</v>
      </c>
      <c r="E841" s="5">
        <v>20.989991</v>
      </c>
      <c r="F841" s="6">
        <f t="shared" si="39"/>
        <v>0.91347648854413199</v>
      </c>
      <c r="G841" s="6">
        <f t="shared" si="40"/>
        <v>1.6346740200042498</v>
      </c>
      <c r="H841" s="6">
        <f t="shared" si="41"/>
        <v>1.2499718749837689</v>
      </c>
    </row>
    <row r="842" spans="1:8" x14ac:dyDescent="0.25">
      <c r="A842" s="3">
        <v>39574</v>
      </c>
      <c r="B842" s="5">
        <v>21.299987999999999</v>
      </c>
      <c r="C842" s="5">
        <v>21.349990999999999</v>
      </c>
      <c r="D842" s="5">
        <v>20.199997</v>
      </c>
      <c r="E842" s="5">
        <v>20.259995</v>
      </c>
      <c r="F842" s="6">
        <f t="shared" si="39"/>
        <v>-4.8825989948914481</v>
      </c>
      <c r="G842" s="6">
        <f t="shared" si="40"/>
        <v>0.23475600080150394</v>
      </c>
      <c r="H842" s="6">
        <f t="shared" si="41"/>
        <v>5.1642799047586285</v>
      </c>
    </row>
    <row r="843" spans="1:8" x14ac:dyDescent="0.25">
      <c r="A843" s="3">
        <v>39575</v>
      </c>
      <c r="B843" s="5">
        <v>20.149994</v>
      </c>
      <c r="C843" s="5">
        <v>21.409988999999999</v>
      </c>
      <c r="D843" s="5">
        <v>20.039994</v>
      </c>
      <c r="E843" s="5">
        <v>21.209992</v>
      </c>
      <c r="F843" s="6">
        <f t="shared" si="39"/>
        <v>5.2605375465620501</v>
      </c>
      <c r="G843" s="6">
        <f t="shared" si="40"/>
        <v>6.2530787850358669</v>
      </c>
      <c r="H843" s="6">
        <f t="shared" si="41"/>
        <v>0.5459058697486433</v>
      </c>
    </row>
    <row r="844" spans="1:8" x14ac:dyDescent="0.25">
      <c r="A844" s="3">
        <v>39576</v>
      </c>
      <c r="B844" s="5">
        <v>21.299987999999999</v>
      </c>
      <c r="C844" s="5">
        <v>21.349990999999999</v>
      </c>
      <c r="D844" s="5">
        <v>20.909988999999999</v>
      </c>
      <c r="E844" s="5">
        <v>21.25</v>
      </c>
      <c r="F844" s="6">
        <f t="shared" si="39"/>
        <v>-0.23468557822661232</v>
      </c>
      <c r="G844" s="6">
        <f t="shared" si="40"/>
        <v>0.23475600080150394</v>
      </c>
      <c r="H844" s="6">
        <f t="shared" si="41"/>
        <v>1.830982252196572</v>
      </c>
    </row>
    <row r="845" spans="1:8" x14ac:dyDescent="0.25">
      <c r="A845" s="3">
        <v>39577</v>
      </c>
      <c r="B845" s="5">
        <v>21.51999</v>
      </c>
      <c r="C845" s="5">
        <v>21.729996</v>
      </c>
      <c r="D845" s="5">
        <v>21.25</v>
      </c>
      <c r="E845" s="5">
        <v>21.449997</v>
      </c>
      <c r="F845" s="6">
        <f t="shared" si="39"/>
        <v>-0.32524643366470057</v>
      </c>
      <c r="G845" s="6">
        <f t="shared" si="40"/>
        <v>0.9758647657364149</v>
      </c>
      <c r="H845" s="6">
        <f t="shared" si="41"/>
        <v>1.2546009547402204</v>
      </c>
    </row>
    <row r="846" spans="1:8" x14ac:dyDescent="0.25">
      <c r="A846" s="3">
        <v>39580</v>
      </c>
      <c r="B846" s="5">
        <v>21.399994</v>
      </c>
      <c r="C846" s="5">
        <v>21.449997</v>
      </c>
      <c r="D846" s="5">
        <v>20.759995</v>
      </c>
      <c r="E846" s="5">
        <v>20.819993</v>
      </c>
      <c r="F846" s="6">
        <f t="shared" si="39"/>
        <v>-2.7102858066221858</v>
      </c>
      <c r="G846" s="6">
        <f t="shared" si="40"/>
        <v>0.23365894401652748</v>
      </c>
      <c r="H846" s="6">
        <f t="shared" si="41"/>
        <v>2.9906503712103825</v>
      </c>
    </row>
    <row r="847" spans="1:8" x14ac:dyDescent="0.25">
      <c r="A847" s="3">
        <v>39581</v>
      </c>
      <c r="B847" s="5">
        <v>20.599990999999999</v>
      </c>
      <c r="C847" s="5">
        <v>21.89</v>
      </c>
      <c r="D847" s="5">
        <v>20.51999</v>
      </c>
      <c r="E847" s="5">
        <v>20.779999</v>
      </c>
      <c r="F847" s="6">
        <f t="shared" si="39"/>
        <v>0.87382562448692735</v>
      </c>
      <c r="G847" s="6">
        <f t="shared" si="40"/>
        <v>6.2621823475554006</v>
      </c>
      <c r="H847" s="6">
        <f t="shared" si="41"/>
        <v>0.38835453860149416</v>
      </c>
    </row>
    <row r="848" spans="1:8" x14ac:dyDescent="0.25">
      <c r="A848" s="3">
        <v>39582</v>
      </c>
      <c r="B848" s="5">
        <v>20.649994</v>
      </c>
      <c r="C848" s="5">
        <v>20.779999</v>
      </c>
      <c r="D848" s="5">
        <v>19.899994</v>
      </c>
      <c r="E848" s="5">
        <v>20.319993</v>
      </c>
      <c r="F848" s="6">
        <f t="shared" si="39"/>
        <v>-1.5980682609399273</v>
      </c>
      <c r="G848" s="6">
        <f t="shared" si="40"/>
        <v>0.62956434757317892</v>
      </c>
      <c r="H848" s="6">
        <f t="shared" si="41"/>
        <v>3.6319623143716169</v>
      </c>
    </row>
    <row r="849" spans="1:8" x14ac:dyDescent="0.25">
      <c r="A849" s="3">
        <v>39583</v>
      </c>
      <c r="B849" s="5">
        <v>20.289994</v>
      </c>
      <c r="C849" s="5">
        <v>20.659988999999999</v>
      </c>
      <c r="D849" s="5">
        <v>19.829986999999999</v>
      </c>
      <c r="E849" s="5">
        <v>19.879989999999999</v>
      </c>
      <c r="F849" s="6">
        <f t="shared" si="39"/>
        <v>-2.0207201638403673</v>
      </c>
      <c r="G849" s="6">
        <f t="shared" si="40"/>
        <v>1.8235342997144277</v>
      </c>
      <c r="H849" s="6">
        <f t="shared" si="41"/>
        <v>2.2671618335619073</v>
      </c>
    </row>
    <row r="850" spans="1:8" x14ac:dyDescent="0.25">
      <c r="A850" s="3">
        <v>39584</v>
      </c>
      <c r="B850" s="5">
        <v>19.879989999999999</v>
      </c>
      <c r="C850" s="5">
        <v>20.76999</v>
      </c>
      <c r="D850" s="5">
        <v>19.809998</v>
      </c>
      <c r="E850" s="5">
        <v>20.14</v>
      </c>
      <c r="F850" s="6">
        <f t="shared" si="39"/>
        <v>1.3078980422022406</v>
      </c>
      <c r="G850" s="6">
        <f t="shared" si="40"/>
        <v>4.4768634189453849</v>
      </c>
      <c r="H850" s="6">
        <f t="shared" si="41"/>
        <v>0.35207261170654092</v>
      </c>
    </row>
    <row r="851" spans="1:8" x14ac:dyDescent="0.25">
      <c r="A851" s="3">
        <v>39587</v>
      </c>
      <c r="B851" s="5">
        <v>20.199997</v>
      </c>
      <c r="C851" s="5">
        <v>20.279999</v>
      </c>
      <c r="D851" s="5">
        <v>19.399994</v>
      </c>
      <c r="E851" s="5">
        <v>19.759995</v>
      </c>
      <c r="F851" s="6">
        <f t="shared" si="39"/>
        <v>-2.1782280462714909</v>
      </c>
      <c r="G851" s="6">
        <f t="shared" si="40"/>
        <v>0.39604956376973893</v>
      </c>
      <c r="H851" s="6">
        <f t="shared" si="41"/>
        <v>3.960411479269033</v>
      </c>
    </row>
    <row r="852" spans="1:8" x14ac:dyDescent="0.25">
      <c r="A852" s="3">
        <v>39588</v>
      </c>
      <c r="B852" s="5">
        <v>20.179993</v>
      </c>
      <c r="C852" s="5">
        <v>21.199997</v>
      </c>
      <c r="D852" s="5">
        <v>20.179993</v>
      </c>
      <c r="E852" s="5">
        <v>20.819993</v>
      </c>
      <c r="F852" s="6">
        <f t="shared" si="39"/>
        <v>3.1714579881172433</v>
      </c>
      <c r="G852" s="6">
        <f t="shared" si="40"/>
        <v>5.0545309901742792</v>
      </c>
      <c r="H852" s="6">
        <f t="shared" si="41"/>
        <v>0</v>
      </c>
    </row>
    <row r="853" spans="1:8" x14ac:dyDescent="0.25">
      <c r="A853" s="3">
        <v>39589</v>
      </c>
      <c r="B853" s="5">
        <v>20.609985999999999</v>
      </c>
      <c r="C853" s="5">
        <v>22.239991</v>
      </c>
      <c r="D853" s="5">
        <v>20.399994</v>
      </c>
      <c r="E853" s="5">
        <v>22.14</v>
      </c>
      <c r="F853" s="6">
        <f t="shared" si="39"/>
        <v>7.42365375697005</v>
      </c>
      <c r="G853" s="6">
        <f t="shared" si="40"/>
        <v>7.9088117769706416</v>
      </c>
      <c r="H853" s="6">
        <f t="shared" si="41"/>
        <v>1.0188847289852585</v>
      </c>
    </row>
    <row r="854" spans="1:8" x14ac:dyDescent="0.25">
      <c r="A854" s="3">
        <v>39590</v>
      </c>
      <c r="B854" s="5">
        <v>22.099990999999999</v>
      </c>
      <c r="C854" s="5">
        <v>22.099990999999999</v>
      </c>
      <c r="D854" s="5">
        <v>21.439988</v>
      </c>
      <c r="E854" s="5">
        <v>21.719985999999999</v>
      </c>
      <c r="F854" s="6">
        <f t="shared" si="39"/>
        <v>-1.7194803382499142</v>
      </c>
      <c r="G854" s="6">
        <f t="shared" si="40"/>
        <v>0</v>
      </c>
      <c r="H854" s="6">
        <f t="shared" si="41"/>
        <v>2.9864401302244858</v>
      </c>
    </row>
    <row r="855" spans="1:8" x14ac:dyDescent="0.25">
      <c r="A855" s="3">
        <v>39591</v>
      </c>
      <c r="B855" s="5">
        <v>21.799987999999999</v>
      </c>
      <c r="C855" s="5">
        <v>22.859985999999999</v>
      </c>
      <c r="D855" s="5">
        <v>21.799987999999999</v>
      </c>
      <c r="E855" s="5">
        <v>22.229996</v>
      </c>
      <c r="F855" s="6">
        <f t="shared" si="39"/>
        <v>1.9725148472558831</v>
      </c>
      <c r="G855" s="6">
        <f t="shared" si="40"/>
        <v>4.862378823327794</v>
      </c>
      <c r="H855" s="6">
        <f t="shared" si="41"/>
        <v>0</v>
      </c>
    </row>
    <row r="856" spans="1:8" x14ac:dyDescent="0.25">
      <c r="A856" s="3">
        <v>39595</v>
      </c>
      <c r="B856" s="5">
        <v>21.919999000000001</v>
      </c>
      <c r="C856" s="5">
        <v>22.079986999999999</v>
      </c>
      <c r="D856" s="5">
        <v>21.449997</v>
      </c>
      <c r="E856" s="5">
        <v>21.489991</v>
      </c>
      <c r="F856" s="6">
        <f t="shared" si="39"/>
        <v>-1.9617154179614735</v>
      </c>
      <c r="G856" s="6">
        <f t="shared" si="40"/>
        <v>0.72987229607080939</v>
      </c>
      <c r="H856" s="6">
        <f t="shared" si="41"/>
        <v>2.144169805847167</v>
      </c>
    </row>
    <row r="857" spans="1:8" x14ac:dyDescent="0.25">
      <c r="A857" s="3">
        <v>39596</v>
      </c>
      <c r="B857" s="5">
        <v>21.469985999999999</v>
      </c>
      <c r="C857" s="5">
        <v>21.599990999999999</v>
      </c>
      <c r="D857" s="5">
        <v>21.14</v>
      </c>
      <c r="E857" s="5">
        <v>21.329986999999999</v>
      </c>
      <c r="F857" s="6">
        <f t="shared" si="39"/>
        <v>-0.6520684270590561</v>
      </c>
      <c r="G857" s="6">
        <f t="shared" si="40"/>
        <v>0.6055197241395528</v>
      </c>
      <c r="H857" s="6">
        <f t="shared" si="41"/>
        <v>1.5369642066836846</v>
      </c>
    </row>
    <row r="858" spans="1:8" x14ac:dyDescent="0.25">
      <c r="A858" s="3">
        <v>39597</v>
      </c>
      <c r="B858" s="5">
        <v>21.339997</v>
      </c>
      <c r="C858" s="5">
        <v>21.339997</v>
      </c>
      <c r="D858" s="5">
        <v>19.819993</v>
      </c>
      <c r="E858" s="5">
        <v>19.969985999999999</v>
      </c>
      <c r="F858" s="6">
        <f t="shared" si="39"/>
        <v>-6.4199212399139594</v>
      </c>
      <c r="G858" s="6">
        <f t="shared" si="40"/>
        <v>0</v>
      </c>
      <c r="H858" s="6">
        <f t="shared" si="41"/>
        <v>7.1227938785558411</v>
      </c>
    </row>
    <row r="859" spans="1:8" x14ac:dyDescent="0.25">
      <c r="A859" s="3">
        <v>39598</v>
      </c>
      <c r="B859" s="5">
        <v>19.969985999999999</v>
      </c>
      <c r="C859" s="5">
        <v>19.969985999999999</v>
      </c>
      <c r="D859" s="5">
        <v>18.939988</v>
      </c>
      <c r="E859" s="5">
        <v>19.379989999999999</v>
      </c>
      <c r="F859" s="6">
        <f t="shared" si="39"/>
        <v>-2.9544136886225125</v>
      </c>
      <c r="G859" s="6">
        <f t="shared" si="40"/>
        <v>0</v>
      </c>
      <c r="H859" s="6">
        <f t="shared" si="41"/>
        <v>5.1577302057197194</v>
      </c>
    </row>
    <row r="860" spans="1:8" x14ac:dyDescent="0.25">
      <c r="A860" s="3">
        <v>39601</v>
      </c>
      <c r="B860" s="5">
        <v>21.859985999999999</v>
      </c>
      <c r="C860" s="5">
        <v>23.149994</v>
      </c>
      <c r="D860" s="5">
        <v>21.859985999999999</v>
      </c>
      <c r="E860" s="5">
        <v>22.799987999999999</v>
      </c>
      <c r="F860" s="6">
        <f t="shared" si="39"/>
        <v>4.3001033943937559</v>
      </c>
      <c r="G860" s="6">
        <f t="shared" si="40"/>
        <v>5.9012297629101882</v>
      </c>
      <c r="H860" s="6">
        <f t="shared" si="41"/>
        <v>0</v>
      </c>
    </row>
    <row r="861" spans="1:8" x14ac:dyDescent="0.25">
      <c r="A861" s="3">
        <v>39602</v>
      </c>
      <c r="B861" s="5">
        <v>22.649994</v>
      </c>
      <c r="C861" s="5">
        <v>23.349990999999999</v>
      </c>
      <c r="D861" s="5">
        <v>22.119996</v>
      </c>
      <c r="E861" s="5">
        <v>23.179993</v>
      </c>
      <c r="F861" s="6">
        <f t="shared" si="39"/>
        <v>2.3399520547334367</v>
      </c>
      <c r="G861" s="6">
        <f t="shared" si="40"/>
        <v>3.0904952999104536</v>
      </c>
      <c r="H861" s="6">
        <f t="shared" si="41"/>
        <v>2.3399476397212249</v>
      </c>
    </row>
    <row r="862" spans="1:8" x14ac:dyDescent="0.25">
      <c r="A862" s="3">
        <v>39603</v>
      </c>
      <c r="B862" s="5">
        <v>23.489991</v>
      </c>
      <c r="C862" s="5">
        <v>23.5</v>
      </c>
      <c r="D862" s="5">
        <v>22.529999</v>
      </c>
      <c r="E862" s="5">
        <v>23.089997</v>
      </c>
      <c r="F862" s="6">
        <f t="shared" si="39"/>
        <v>-1.7028273872050419</v>
      </c>
      <c r="G862" s="6">
        <f t="shared" si="40"/>
        <v>4.2609637440900495E-2</v>
      </c>
      <c r="H862" s="6">
        <f t="shared" si="41"/>
        <v>4.0868129749389848</v>
      </c>
    </row>
    <row r="863" spans="1:8" x14ac:dyDescent="0.25">
      <c r="A863" s="3">
        <v>39604</v>
      </c>
      <c r="B863" s="5">
        <v>22.739991</v>
      </c>
      <c r="C863" s="5">
        <v>22.789994</v>
      </c>
      <c r="D863" s="5">
        <v>22.049987999999999</v>
      </c>
      <c r="E863" s="5">
        <v>22.129989999999999</v>
      </c>
      <c r="F863" s="6">
        <f t="shared" si="39"/>
        <v>-2.6825032604454435</v>
      </c>
      <c r="G863" s="6">
        <f t="shared" si="40"/>
        <v>0.21989014859328768</v>
      </c>
      <c r="H863" s="6">
        <f t="shared" si="41"/>
        <v>3.0343151850851693</v>
      </c>
    </row>
    <row r="864" spans="1:8" x14ac:dyDescent="0.25">
      <c r="A864" s="3">
        <v>39605</v>
      </c>
      <c r="B864" s="5">
        <v>22.689988</v>
      </c>
      <c r="C864" s="5">
        <v>24.149994</v>
      </c>
      <c r="D864" s="5">
        <v>22.51999</v>
      </c>
      <c r="E864" s="5">
        <v>23.939988</v>
      </c>
      <c r="F864" s="6">
        <f t="shared" si="39"/>
        <v>5.5090377306501885</v>
      </c>
      <c r="G864" s="6">
        <f t="shared" si="40"/>
        <v>6.4345825127805263</v>
      </c>
      <c r="H864" s="6">
        <f t="shared" si="41"/>
        <v>0.74922031690805502</v>
      </c>
    </row>
    <row r="865" spans="1:8" x14ac:dyDescent="0.25">
      <c r="A865" s="3">
        <v>39608</v>
      </c>
      <c r="B865" s="5">
        <v>23.689988</v>
      </c>
      <c r="C865" s="5">
        <v>23.979996</v>
      </c>
      <c r="D865" s="5">
        <v>22.949997</v>
      </c>
      <c r="E865" s="5">
        <v>23.429993</v>
      </c>
      <c r="F865" s="6">
        <f t="shared" si="39"/>
        <v>-1.0974889476516407</v>
      </c>
      <c r="G865" s="6">
        <f t="shared" si="40"/>
        <v>1.2241795985713471</v>
      </c>
      <c r="H865" s="6">
        <f t="shared" si="41"/>
        <v>3.1236444695539731</v>
      </c>
    </row>
    <row r="866" spans="1:8" x14ac:dyDescent="0.25">
      <c r="A866" s="3">
        <v>39609</v>
      </c>
      <c r="B866" s="5">
        <v>23.879989999999999</v>
      </c>
      <c r="C866" s="5">
        <v>23.949997</v>
      </c>
      <c r="D866" s="5">
        <v>23.099990999999999</v>
      </c>
      <c r="E866" s="5">
        <v>23.469985999999999</v>
      </c>
      <c r="F866" s="6">
        <f t="shared" si="39"/>
        <v>-1.7169353923515074</v>
      </c>
      <c r="G866" s="6">
        <f t="shared" si="40"/>
        <v>0.29316176430559804</v>
      </c>
      <c r="H866" s="6">
        <f t="shared" si="41"/>
        <v>3.2663288384961642</v>
      </c>
    </row>
    <row r="867" spans="1:8" x14ac:dyDescent="0.25">
      <c r="A867" s="3">
        <v>39610</v>
      </c>
      <c r="B867" s="5">
        <v>23.51999</v>
      </c>
      <c r="C867" s="5">
        <v>24.099990999999999</v>
      </c>
      <c r="D867" s="5">
        <v>23.51999</v>
      </c>
      <c r="E867" s="5">
        <v>24.049987999999999</v>
      </c>
      <c r="F867" s="6">
        <f t="shared" si="39"/>
        <v>2.2533938152184549</v>
      </c>
      <c r="G867" s="6">
        <f t="shared" si="40"/>
        <v>2.465991694724357</v>
      </c>
      <c r="H867" s="6">
        <f t="shared" si="41"/>
        <v>0</v>
      </c>
    </row>
    <row r="868" spans="1:8" x14ac:dyDescent="0.25">
      <c r="A868" s="3">
        <v>39611</v>
      </c>
      <c r="B868" s="5">
        <v>23.599990999999999</v>
      </c>
      <c r="C868" s="5">
        <v>24.119996</v>
      </c>
      <c r="D868" s="5">
        <v>23.299987999999999</v>
      </c>
      <c r="E868" s="5">
        <v>23.879989999999999</v>
      </c>
      <c r="F868" s="6">
        <f t="shared" si="39"/>
        <v>1.1864368931327141</v>
      </c>
      <c r="G868" s="6">
        <f t="shared" si="40"/>
        <v>2.2034118572333403</v>
      </c>
      <c r="H868" s="6">
        <f t="shared" si="41"/>
        <v>1.2711996373218966</v>
      </c>
    </row>
    <row r="869" spans="1:8" x14ac:dyDescent="0.25">
      <c r="A869" s="3">
        <v>39612</v>
      </c>
      <c r="B869" s="5">
        <v>23.419999000000001</v>
      </c>
      <c r="C869" s="5">
        <v>23.789994</v>
      </c>
      <c r="D869" s="5">
        <v>22.969985999999999</v>
      </c>
      <c r="E869" s="5">
        <v>23</v>
      </c>
      <c r="F869" s="6">
        <f t="shared" si="39"/>
        <v>-1.7933348331910717</v>
      </c>
      <c r="G869" s="6">
        <f t="shared" si="40"/>
        <v>1.5798250034084091</v>
      </c>
      <c r="H869" s="6">
        <f t="shared" si="41"/>
        <v>1.9214902613787557</v>
      </c>
    </row>
    <row r="870" spans="1:8" x14ac:dyDescent="0.25">
      <c r="A870" s="3">
        <v>39615</v>
      </c>
      <c r="B870" s="5">
        <v>23.259995</v>
      </c>
      <c r="C870" s="5">
        <v>23.399994</v>
      </c>
      <c r="D870" s="5">
        <v>22.439988</v>
      </c>
      <c r="E870" s="5">
        <v>22.739991</v>
      </c>
      <c r="F870" s="6">
        <f t="shared" si="39"/>
        <v>-2.2356152699087</v>
      </c>
      <c r="G870" s="6">
        <f t="shared" si="40"/>
        <v>0.60188748965766992</v>
      </c>
      <c r="H870" s="6">
        <f t="shared" si="41"/>
        <v>3.5253962866286099</v>
      </c>
    </row>
    <row r="871" spans="1:8" x14ac:dyDescent="0.25">
      <c r="A871" s="3">
        <v>39616</v>
      </c>
      <c r="B871" s="5">
        <v>22.399994</v>
      </c>
      <c r="C871" s="5">
        <v>22.829986999999999</v>
      </c>
      <c r="D871" s="5">
        <v>22.219985999999999</v>
      </c>
      <c r="E871" s="5">
        <v>22.679993</v>
      </c>
      <c r="F871" s="6">
        <f t="shared" si="39"/>
        <v>1.2499958705346086</v>
      </c>
      <c r="G871" s="6">
        <f t="shared" si="40"/>
        <v>1.9196121213246737</v>
      </c>
      <c r="H871" s="6">
        <f t="shared" si="41"/>
        <v>0.80360735810911754</v>
      </c>
    </row>
    <row r="872" spans="1:8" x14ac:dyDescent="0.25">
      <c r="A872" s="3">
        <v>39617</v>
      </c>
      <c r="B872" s="5">
        <v>22.949997</v>
      </c>
      <c r="C872" s="5">
        <v>23.589997</v>
      </c>
      <c r="D872" s="5">
        <v>22.759995</v>
      </c>
      <c r="E872" s="5">
        <v>23.349990999999999</v>
      </c>
      <c r="F872" s="6">
        <f t="shared" si="39"/>
        <v>1.742893474016574</v>
      </c>
      <c r="G872" s="6">
        <f t="shared" si="40"/>
        <v>2.788671388497352</v>
      </c>
      <c r="H872" s="6">
        <f t="shared" si="41"/>
        <v>0.82789553305823871</v>
      </c>
    </row>
    <row r="873" spans="1:8" x14ac:dyDescent="0.25">
      <c r="A873" s="3">
        <v>39618</v>
      </c>
      <c r="B873" s="5">
        <v>23.199997</v>
      </c>
      <c r="C873" s="5">
        <v>23.799987999999999</v>
      </c>
      <c r="D873" s="5">
        <v>22.739991</v>
      </c>
      <c r="E873" s="5">
        <v>22.929993</v>
      </c>
      <c r="F873" s="6">
        <f t="shared" si="39"/>
        <v>-1.1638104953203232</v>
      </c>
      <c r="G873" s="6">
        <f t="shared" si="40"/>
        <v>2.5861684378666054</v>
      </c>
      <c r="H873" s="6">
        <f t="shared" si="41"/>
        <v>1.9827847391531987</v>
      </c>
    </row>
    <row r="874" spans="1:8" x14ac:dyDescent="0.25">
      <c r="A874" s="3">
        <v>39619</v>
      </c>
      <c r="B874" s="5">
        <v>23.149994</v>
      </c>
      <c r="C874" s="5">
        <v>24.239991</v>
      </c>
      <c r="D874" s="5">
        <v>23.149994</v>
      </c>
      <c r="E874" s="5">
        <v>23.509995</v>
      </c>
      <c r="F874" s="6">
        <f t="shared" si="39"/>
        <v>1.5550803166514879</v>
      </c>
      <c r="G874" s="6">
        <f t="shared" si="40"/>
        <v>4.7084115874932859</v>
      </c>
      <c r="H874" s="6">
        <f t="shared" si="41"/>
        <v>0</v>
      </c>
    </row>
    <row r="875" spans="1:8" x14ac:dyDescent="0.25">
      <c r="A875" s="3">
        <v>39622</v>
      </c>
      <c r="B875" s="5">
        <v>23</v>
      </c>
      <c r="C875" s="5">
        <v>23.859985999999999</v>
      </c>
      <c r="D875" s="5">
        <v>22.5</v>
      </c>
      <c r="E875" s="5">
        <v>23.509995</v>
      </c>
      <c r="F875" s="6">
        <f t="shared" si="39"/>
        <v>2.2173695652173913</v>
      </c>
      <c r="G875" s="6">
        <f t="shared" si="40"/>
        <v>3.7390695652173882</v>
      </c>
      <c r="H875" s="6">
        <f t="shared" si="41"/>
        <v>2.1739130434782608</v>
      </c>
    </row>
    <row r="876" spans="1:8" x14ac:dyDescent="0.25">
      <c r="A876" s="3">
        <v>39623</v>
      </c>
      <c r="B876" s="5">
        <v>23.609985999999999</v>
      </c>
      <c r="C876" s="5">
        <v>24.179993</v>
      </c>
      <c r="D876" s="5">
        <v>23.169999000000001</v>
      </c>
      <c r="E876" s="5">
        <v>23.629989999999999</v>
      </c>
      <c r="F876" s="6">
        <f t="shared" si="39"/>
        <v>8.4726860913852869E-2</v>
      </c>
      <c r="G876" s="6">
        <f t="shared" si="40"/>
        <v>2.4142623379785162</v>
      </c>
      <c r="H876" s="6">
        <f t="shared" si="41"/>
        <v>1.8635631550141478</v>
      </c>
    </row>
    <row r="877" spans="1:8" x14ac:dyDescent="0.25">
      <c r="A877" s="3">
        <v>39624</v>
      </c>
      <c r="B877" s="5">
        <v>23.429993</v>
      </c>
      <c r="C877" s="5">
        <v>23.429993</v>
      </c>
      <c r="D877" s="5">
        <v>22.01999</v>
      </c>
      <c r="E877" s="5">
        <v>22.609985999999999</v>
      </c>
      <c r="F877" s="6">
        <f t="shared" si="39"/>
        <v>-3.4998175202186377</v>
      </c>
      <c r="G877" s="6">
        <f t="shared" si="40"/>
        <v>0</v>
      </c>
      <c r="H877" s="6">
        <f t="shared" si="41"/>
        <v>6.0179403382664258</v>
      </c>
    </row>
    <row r="878" spans="1:8" x14ac:dyDescent="0.25">
      <c r="A878" s="3">
        <v>39625</v>
      </c>
      <c r="B878" s="5">
        <v>23.399994</v>
      </c>
      <c r="C878" s="5">
        <v>24.719985999999999</v>
      </c>
      <c r="D878" s="5">
        <v>23.369996</v>
      </c>
      <c r="E878" s="5">
        <v>24.719985999999999</v>
      </c>
      <c r="F878" s="6">
        <f t="shared" si="39"/>
        <v>5.640992899399885</v>
      </c>
      <c r="G878" s="6">
        <f t="shared" si="40"/>
        <v>5.640992899399885</v>
      </c>
      <c r="H878" s="6">
        <f t="shared" si="41"/>
        <v>0.12819661406750396</v>
      </c>
    </row>
    <row r="879" spans="1:8" x14ac:dyDescent="0.25">
      <c r="A879" s="3">
        <v>39626</v>
      </c>
      <c r="B879" s="5">
        <v>24.549987999999999</v>
      </c>
      <c r="C879" s="5">
        <v>25.149994</v>
      </c>
      <c r="D879" s="5">
        <v>23.509995</v>
      </c>
      <c r="E879" s="5">
        <v>24.549987999999999</v>
      </c>
      <c r="F879" s="6">
        <f t="shared" si="39"/>
        <v>0</v>
      </c>
      <c r="G879" s="6">
        <f t="shared" si="40"/>
        <v>2.4440174879107905</v>
      </c>
      <c r="H879" s="6">
        <f t="shared" si="41"/>
        <v>4.2362261032469712</v>
      </c>
    </row>
    <row r="880" spans="1:8" x14ac:dyDescent="0.25">
      <c r="A880" s="3">
        <v>39629</v>
      </c>
      <c r="B880" s="5">
        <v>24.549987999999999</v>
      </c>
      <c r="C880" s="5">
        <v>24.609985999999999</v>
      </c>
      <c r="D880" s="5">
        <v>23.839997</v>
      </c>
      <c r="E880" s="5">
        <v>24.189988</v>
      </c>
      <c r="F880" s="6">
        <f t="shared" si="39"/>
        <v>-1.4663958287881829</v>
      </c>
      <c r="G880" s="6">
        <f t="shared" si="40"/>
        <v>0.24439115815453849</v>
      </c>
      <c r="H880" s="6">
        <f t="shared" si="41"/>
        <v>2.8920217802143071</v>
      </c>
    </row>
    <row r="881" spans="1:8" x14ac:dyDescent="0.25">
      <c r="A881" s="3">
        <v>39630</v>
      </c>
      <c r="B881" s="5">
        <v>24.719985999999999</v>
      </c>
      <c r="C881" s="5">
        <v>24.849990999999999</v>
      </c>
      <c r="D881" s="5">
        <v>23.76999</v>
      </c>
      <c r="E881" s="5">
        <v>23.799987999999999</v>
      </c>
      <c r="F881" s="6">
        <f t="shared" si="39"/>
        <v>-3.7216768650273497</v>
      </c>
      <c r="G881" s="6">
        <f t="shared" si="40"/>
        <v>0.52591049202050766</v>
      </c>
      <c r="H881" s="6">
        <f t="shared" si="41"/>
        <v>3.8430280664398384</v>
      </c>
    </row>
    <row r="882" spans="1:8" x14ac:dyDescent="0.25">
      <c r="A882" s="3">
        <v>39631</v>
      </c>
      <c r="B882" s="5">
        <v>23.799987999999999</v>
      </c>
      <c r="C882" s="5">
        <v>24.989991</v>
      </c>
      <c r="D882" s="5">
        <v>23.669999000000001</v>
      </c>
      <c r="E882" s="5">
        <v>24.949997</v>
      </c>
      <c r="F882" s="6">
        <f t="shared" si="39"/>
        <v>4.831973024524217</v>
      </c>
      <c r="G882" s="6">
        <f t="shared" si="40"/>
        <v>5.0000151260580505</v>
      </c>
      <c r="H882" s="6">
        <f t="shared" si="41"/>
        <v>0.5461725442886709</v>
      </c>
    </row>
    <row r="883" spans="1:8" x14ac:dyDescent="0.25">
      <c r="A883" s="3">
        <v>39632</v>
      </c>
      <c r="B883" s="5">
        <v>24.799987999999999</v>
      </c>
      <c r="C883" s="5">
        <v>25.25</v>
      </c>
      <c r="D883" s="5">
        <v>24.489991</v>
      </c>
      <c r="E883" s="5">
        <v>24.689988</v>
      </c>
      <c r="F883" s="6">
        <f t="shared" si="39"/>
        <v>-0.44354860171706306</v>
      </c>
      <c r="G883" s="6">
        <f t="shared" si="40"/>
        <v>1.8145653941445494</v>
      </c>
      <c r="H883" s="6">
        <f t="shared" si="41"/>
        <v>1.2499885080589523</v>
      </c>
    </row>
    <row r="884" spans="1:8" x14ac:dyDescent="0.25">
      <c r="A884" s="3">
        <v>39636</v>
      </c>
      <c r="B884" s="5">
        <v>24.299987999999999</v>
      </c>
      <c r="C884" s="5">
        <v>25.299987999999999</v>
      </c>
      <c r="D884" s="5">
        <v>24.189988</v>
      </c>
      <c r="E884" s="5">
        <v>24.779999</v>
      </c>
      <c r="F884" s="6">
        <f t="shared" si="39"/>
        <v>1.9753548849489189</v>
      </c>
      <c r="G884" s="6">
        <f t="shared" si="40"/>
        <v>4.1152283696601</v>
      </c>
      <c r="H884" s="6">
        <f t="shared" si="41"/>
        <v>0.45267512066260873</v>
      </c>
    </row>
    <row r="885" spans="1:8" x14ac:dyDescent="0.25">
      <c r="A885" s="3">
        <v>39637</v>
      </c>
      <c r="B885" s="5">
        <v>24.899994</v>
      </c>
      <c r="C885" s="5">
        <v>25.179993</v>
      </c>
      <c r="D885" s="5">
        <v>23.459992</v>
      </c>
      <c r="E885" s="5">
        <v>23.539994</v>
      </c>
      <c r="F885" s="6">
        <f t="shared" si="39"/>
        <v>-5.4618487056663527</v>
      </c>
      <c r="G885" s="6">
        <f t="shared" si="40"/>
        <v>1.1244942468660841</v>
      </c>
      <c r="H885" s="6">
        <f t="shared" si="41"/>
        <v>5.783141955777177</v>
      </c>
    </row>
    <row r="886" spans="1:8" x14ac:dyDescent="0.25">
      <c r="A886" s="3">
        <v>39638</v>
      </c>
      <c r="B886" s="5">
        <v>23.369996</v>
      </c>
      <c r="C886" s="5">
        <v>24.679993</v>
      </c>
      <c r="D886" s="5">
        <v>23.239991</v>
      </c>
      <c r="E886" s="5">
        <v>24.689988</v>
      </c>
      <c r="F886" s="6">
        <f t="shared" si="39"/>
        <v>5.6482337438140728</v>
      </c>
      <c r="G886" s="6">
        <f t="shared" si="40"/>
        <v>5.6054652298613963</v>
      </c>
      <c r="H886" s="6">
        <f t="shared" si="41"/>
        <v>0.55629021074715024</v>
      </c>
    </row>
    <row r="887" spans="1:8" x14ac:dyDescent="0.25">
      <c r="A887" s="3">
        <v>39639</v>
      </c>
      <c r="B887" s="5">
        <v>24.509995</v>
      </c>
      <c r="C887" s="5">
        <v>25.199997</v>
      </c>
      <c r="D887" s="5">
        <v>24.509995</v>
      </c>
      <c r="E887" s="5">
        <v>24.859985999999999</v>
      </c>
      <c r="F887" s="6">
        <f t="shared" si="39"/>
        <v>1.4279521476850536</v>
      </c>
      <c r="G887" s="6">
        <f t="shared" si="40"/>
        <v>2.8151862128082841</v>
      </c>
      <c r="H887" s="6">
        <f t="shared" si="41"/>
        <v>0</v>
      </c>
    </row>
    <row r="888" spans="1:8" x14ac:dyDescent="0.25">
      <c r="A888" s="3">
        <v>39640</v>
      </c>
      <c r="B888" s="5">
        <v>25.279999</v>
      </c>
      <c r="C888" s="5">
        <v>26.489991</v>
      </c>
      <c r="D888" s="5">
        <v>24.75</v>
      </c>
      <c r="E888" s="5">
        <v>25.25</v>
      </c>
      <c r="F888" s="6">
        <f t="shared" si="39"/>
        <v>-0.1186669350738507</v>
      </c>
      <c r="G888" s="6">
        <f t="shared" si="40"/>
        <v>4.7863609488275678</v>
      </c>
      <c r="H888" s="6">
        <f t="shared" si="41"/>
        <v>2.0965151145773389</v>
      </c>
    </row>
    <row r="889" spans="1:8" x14ac:dyDescent="0.25">
      <c r="A889" s="3">
        <v>39643</v>
      </c>
      <c r="B889" s="5">
        <v>24.75</v>
      </c>
      <c r="C889" s="5">
        <v>25.959992</v>
      </c>
      <c r="D889" s="5">
        <v>24.75</v>
      </c>
      <c r="E889" s="5">
        <v>25.89</v>
      </c>
      <c r="F889" s="6">
        <f t="shared" si="39"/>
        <v>4.6060606060606082</v>
      </c>
      <c r="G889" s="6">
        <f t="shared" si="40"/>
        <v>4.8888565656565648</v>
      </c>
      <c r="H889" s="6">
        <f t="shared" si="41"/>
        <v>0</v>
      </c>
    </row>
    <row r="890" spans="1:8" x14ac:dyDescent="0.25">
      <c r="A890" s="3">
        <v>39644</v>
      </c>
      <c r="B890" s="5">
        <v>26.049987999999999</v>
      </c>
      <c r="C890" s="5">
        <v>27.069993</v>
      </c>
      <c r="D890" s="5">
        <v>25.429993</v>
      </c>
      <c r="E890" s="5">
        <v>26.119996</v>
      </c>
      <c r="F890" s="6">
        <f t="shared" si="39"/>
        <v>0.26874484548707434</v>
      </c>
      <c r="G890" s="6">
        <f t="shared" si="40"/>
        <v>3.915568022526541</v>
      </c>
      <c r="H890" s="6">
        <f t="shared" si="41"/>
        <v>2.380020290220477</v>
      </c>
    </row>
    <row r="891" spans="1:8" x14ac:dyDescent="0.25">
      <c r="A891" s="3">
        <v>39645</v>
      </c>
      <c r="B891" s="5">
        <v>25.299987999999999</v>
      </c>
      <c r="C891" s="5">
        <v>26.569993</v>
      </c>
      <c r="D891" s="5">
        <v>24.449997</v>
      </c>
      <c r="E891" s="5">
        <v>24.719985999999999</v>
      </c>
      <c r="F891" s="6">
        <f t="shared" si="39"/>
        <v>-2.2924991110667734</v>
      </c>
      <c r="G891" s="6">
        <f t="shared" si="40"/>
        <v>5.0197849896213436</v>
      </c>
      <c r="H891" s="6">
        <f t="shared" si="41"/>
        <v>3.3596498148536642</v>
      </c>
    </row>
    <row r="892" spans="1:8" x14ac:dyDescent="0.25">
      <c r="A892" s="3">
        <v>39646</v>
      </c>
      <c r="B892" s="5">
        <v>24.399994</v>
      </c>
      <c r="C892" s="5">
        <v>24.489991</v>
      </c>
      <c r="D892" s="5">
        <v>23.599990999999999</v>
      </c>
      <c r="E892" s="5">
        <v>24.25</v>
      </c>
      <c r="F892" s="6">
        <f t="shared" si="39"/>
        <v>-0.61472965935975032</v>
      </c>
      <c r="G892" s="6">
        <f t="shared" si="40"/>
        <v>0.36884025463285086</v>
      </c>
      <c r="H892" s="6">
        <f t="shared" si="41"/>
        <v>3.2787016259102368</v>
      </c>
    </row>
    <row r="893" spans="1:8" x14ac:dyDescent="0.25">
      <c r="A893" s="3">
        <v>39647</v>
      </c>
      <c r="B893" s="5">
        <v>24.01999</v>
      </c>
      <c r="C893" s="5">
        <v>25.14</v>
      </c>
      <c r="D893" s="5">
        <v>23.899994</v>
      </c>
      <c r="E893" s="5">
        <v>24.049987999999999</v>
      </c>
      <c r="F893" s="6">
        <f t="shared" si="39"/>
        <v>0.1248876456651276</v>
      </c>
      <c r="G893" s="6">
        <f t="shared" si="40"/>
        <v>4.6628245890193982</v>
      </c>
      <c r="H893" s="6">
        <f t="shared" si="41"/>
        <v>0.49956723545680259</v>
      </c>
    </row>
    <row r="894" spans="1:8" x14ac:dyDescent="0.25">
      <c r="A894" s="3">
        <v>39650</v>
      </c>
      <c r="B894" s="5">
        <v>23.849990999999999</v>
      </c>
      <c r="C894" s="5">
        <v>23.899994</v>
      </c>
      <c r="D894" s="5">
        <v>23.39</v>
      </c>
      <c r="E894" s="5">
        <v>23.399994</v>
      </c>
      <c r="F894" s="6">
        <f t="shared" si="39"/>
        <v>-1.8867805862065095</v>
      </c>
      <c r="G894" s="6">
        <f t="shared" si="40"/>
        <v>0.20965626360194536</v>
      </c>
      <c r="H894" s="6">
        <f t="shared" si="41"/>
        <v>1.9286841659604765</v>
      </c>
    </row>
    <row r="895" spans="1:8" x14ac:dyDescent="0.25">
      <c r="A895" s="3">
        <v>39651</v>
      </c>
      <c r="B895" s="5">
        <v>23.619996</v>
      </c>
      <c r="C895" s="5">
        <v>24</v>
      </c>
      <c r="D895" s="5">
        <v>22.279999</v>
      </c>
      <c r="E895" s="5">
        <v>22.469985999999999</v>
      </c>
      <c r="F895" s="6">
        <f t="shared" si="39"/>
        <v>-4.8687984536491955</v>
      </c>
      <c r="G895" s="6">
        <f t="shared" si="40"/>
        <v>1.6088233037804052</v>
      </c>
      <c r="H895" s="6">
        <f t="shared" si="41"/>
        <v>5.6731466000248272</v>
      </c>
    </row>
    <row r="896" spans="1:8" x14ac:dyDescent="0.25">
      <c r="A896" s="3">
        <v>39652</v>
      </c>
      <c r="B896" s="5">
        <v>22.109985999999999</v>
      </c>
      <c r="C896" s="5">
        <v>22.819993</v>
      </c>
      <c r="D896" s="5">
        <v>21.819993</v>
      </c>
      <c r="E896" s="5">
        <v>22.429993</v>
      </c>
      <c r="F896" s="6">
        <f t="shared" si="39"/>
        <v>1.4473414863311103</v>
      </c>
      <c r="G896" s="6">
        <f t="shared" si="40"/>
        <v>3.2112503372910366</v>
      </c>
      <c r="H896" s="6">
        <f t="shared" si="41"/>
        <v>1.3115928702985116</v>
      </c>
    </row>
    <row r="897" spans="1:8" x14ac:dyDescent="0.25">
      <c r="A897" s="3">
        <v>39653</v>
      </c>
      <c r="B897" s="5">
        <v>22.539994</v>
      </c>
      <c r="C897" s="5">
        <v>23.659988999999999</v>
      </c>
      <c r="D897" s="5">
        <v>22.329986999999999</v>
      </c>
      <c r="E897" s="5">
        <v>23.549987999999999</v>
      </c>
      <c r="F897" s="6">
        <f t="shared" si="39"/>
        <v>4.4808973773462357</v>
      </c>
      <c r="G897" s="6">
        <f t="shared" si="40"/>
        <v>4.9689232392874612</v>
      </c>
      <c r="H897" s="6">
        <f t="shared" si="41"/>
        <v>0.93170832254880342</v>
      </c>
    </row>
    <row r="898" spans="1:8" x14ac:dyDescent="0.25">
      <c r="A898" s="3">
        <v>39654</v>
      </c>
      <c r="B898" s="5">
        <v>23.489991</v>
      </c>
      <c r="C898" s="5">
        <v>23.699997</v>
      </c>
      <c r="D898" s="5">
        <v>23.029999</v>
      </c>
      <c r="E898" s="5">
        <v>23.449997</v>
      </c>
      <c r="F898" s="6">
        <f t="shared" si="39"/>
        <v>-0.17025975020594977</v>
      </c>
      <c r="G898" s="6">
        <f t="shared" si="40"/>
        <v>0.89402333104342147</v>
      </c>
      <c r="H898" s="6">
        <f t="shared" si="41"/>
        <v>1.9582468124402421</v>
      </c>
    </row>
    <row r="899" spans="1:8" x14ac:dyDescent="0.25">
      <c r="A899" s="3">
        <v>39657</v>
      </c>
      <c r="B899" s="5">
        <v>23.469985999999999</v>
      </c>
      <c r="C899" s="5">
        <v>24.359985999999999</v>
      </c>
      <c r="D899" s="5">
        <v>23.069993</v>
      </c>
      <c r="E899" s="5">
        <v>24.25</v>
      </c>
      <c r="F899" s="6">
        <f t="shared" ref="F899:F962" si="42">100*(E899-B899)/B899</f>
        <v>3.3234531967765184</v>
      </c>
      <c r="G899" s="6">
        <f t="shared" ref="G899:G962" si="43">100*(C899-B899)/B899</f>
        <v>3.7920772513456149</v>
      </c>
      <c r="H899" s="6">
        <f t="shared" ref="H899:H962" si="44">100*(B899-D899)/B899</f>
        <v>1.7042745573005391</v>
      </c>
    </row>
    <row r="900" spans="1:8" x14ac:dyDescent="0.25">
      <c r="A900" s="3">
        <v>39658</v>
      </c>
      <c r="B900" s="5">
        <v>24.199997</v>
      </c>
      <c r="C900" s="5">
        <v>24.199997</v>
      </c>
      <c r="D900" s="5">
        <v>22.609985999999999</v>
      </c>
      <c r="E900" s="5">
        <v>22.679993</v>
      </c>
      <c r="F900" s="6">
        <f t="shared" si="42"/>
        <v>-6.281009043100295</v>
      </c>
      <c r="G900" s="6">
        <f t="shared" si="43"/>
        <v>0</v>
      </c>
      <c r="H900" s="6">
        <f t="shared" si="44"/>
        <v>6.5702942029290359</v>
      </c>
    </row>
    <row r="901" spans="1:8" x14ac:dyDescent="0.25">
      <c r="A901" s="3">
        <v>39659</v>
      </c>
      <c r="B901" s="5">
        <v>22.449997</v>
      </c>
      <c r="C901" s="5">
        <v>22.449997</v>
      </c>
      <c r="D901" s="5">
        <v>21.379989999999999</v>
      </c>
      <c r="E901" s="5">
        <v>21.569993</v>
      </c>
      <c r="F901" s="6">
        <f t="shared" si="42"/>
        <v>-3.9198401674619356</v>
      </c>
      <c r="G901" s="6">
        <f t="shared" si="43"/>
        <v>0</v>
      </c>
      <c r="H901" s="6">
        <f t="shared" si="44"/>
        <v>4.7661788106252327</v>
      </c>
    </row>
    <row r="902" spans="1:8" x14ac:dyDescent="0.25">
      <c r="A902" s="3">
        <v>39660</v>
      </c>
      <c r="B902" s="5">
        <v>21.859985999999999</v>
      </c>
      <c r="C902" s="5">
        <v>22.859985999999999</v>
      </c>
      <c r="D902" s="5">
        <v>21.75</v>
      </c>
      <c r="E902" s="5">
        <v>22.76999</v>
      </c>
      <c r="F902" s="6">
        <f t="shared" si="42"/>
        <v>4.1628754931499072</v>
      </c>
      <c r="G902" s="6">
        <f t="shared" si="43"/>
        <v>4.5745683460181539</v>
      </c>
      <c r="H902" s="6">
        <f t="shared" si="44"/>
        <v>0.50313847410514922</v>
      </c>
    </row>
    <row r="903" spans="1:8" x14ac:dyDescent="0.25">
      <c r="A903" s="3">
        <v>39661</v>
      </c>
      <c r="B903" s="5">
        <v>22.919999000000001</v>
      </c>
      <c r="C903" s="5">
        <v>23.349990999999999</v>
      </c>
      <c r="D903" s="5">
        <v>22.839997</v>
      </c>
      <c r="E903" s="5">
        <v>23.039994</v>
      </c>
      <c r="F903" s="6">
        <f t="shared" si="42"/>
        <v>0.5235384172573454</v>
      </c>
      <c r="G903" s="6">
        <f t="shared" si="43"/>
        <v>1.8760559282746854</v>
      </c>
      <c r="H903" s="6">
        <f t="shared" si="44"/>
        <v>0.34904888084855651</v>
      </c>
    </row>
    <row r="904" spans="1:8" x14ac:dyDescent="0.25">
      <c r="A904" s="3">
        <v>39664</v>
      </c>
      <c r="B904" s="5">
        <v>23.01999</v>
      </c>
      <c r="C904" s="5">
        <v>23.399994</v>
      </c>
      <c r="D904" s="5">
        <v>22.599990999999999</v>
      </c>
      <c r="E904" s="5">
        <v>23.009995</v>
      </c>
      <c r="F904" s="6">
        <f t="shared" si="42"/>
        <v>-4.3418785151513865E-2</v>
      </c>
      <c r="G904" s="6">
        <f t="shared" si="43"/>
        <v>1.6507565815623706</v>
      </c>
      <c r="H904" s="6">
        <f t="shared" si="44"/>
        <v>1.8244968829265378</v>
      </c>
    </row>
    <row r="905" spans="1:8" x14ac:dyDescent="0.25">
      <c r="A905" s="3">
        <v>39665</v>
      </c>
      <c r="B905" s="5">
        <v>22.839997</v>
      </c>
      <c r="C905" s="5">
        <v>22.839997</v>
      </c>
      <c r="D905" s="5">
        <v>22.089997</v>
      </c>
      <c r="E905" s="5">
        <v>22.119996</v>
      </c>
      <c r="F905" s="6">
        <f t="shared" si="42"/>
        <v>-3.1523690655476</v>
      </c>
      <c r="G905" s="6">
        <f t="shared" si="43"/>
        <v>0</v>
      </c>
      <c r="H905" s="6">
        <f t="shared" si="44"/>
        <v>3.2837132158992839</v>
      </c>
    </row>
    <row r="906" spans="1:8" x14ac:dyDescent="0.25">
      <c r="A906" s="3">
        <v>39666</v>
      </c>
      <c r="B906" s="5">
        <v>22.26999</v>
      </c>
      <c r="C906" s="5">
        <v>22.51999</v>
      </c>
      <c r="D906" s="5">
        <v>21.379989999999999</v>
      </c>
      <c r="E906" s="5">
        <v>21.579986999999999</v>
      </c>
      <c r="F906" s="6">
        <f t="shared" si="42"/>
        <v>-3.0983534343751424</v>
      </c>
      <c r="G906" s="6">
        <f t="shared" si="43"/>
        <v>1.1225869432361666</v>
      </c>
      <c r="H906" s="6">
        <f t="shared" si="44"/>
        <v>3.9964095179207559</v>
      </c>
    </row>
    <row r="907" spans="1:8" x14ac:dyDescent="0.25">
      <c r="A907" s="3">
        <v>39667</v>
      </c>
      <c r="B907" s="5">
        <v>21.64</v>
      </c>
      <c r="C907" s="5">
        <v>22.539994</v>
      </c>
      <c r="D907" s="5">
        <v>21.64</v>
      </c>
      <c r="E907" s="5">
        <v>22.51999</v>
      </c>
      <c r="F907" s="6">
        <f t="shared" si="42"/>
        <v>4.0664972273567441</v>
      </c>
      <c r="G907" s="6">
        <f t="shared" si="43"/>
        <v>4.1589371534195907</v>
      </c>
      <c r="H907" s="6">
        <f t="shared" si="44"/>
        <v>0</v>
      </c>
    </row>
    <row r="908" spans="1:8" x14ac:dyDescent="0.25">
      <c r="A908" s="3">
        <v>39668</v>
      </c>
      <c r="B908" s="5">
        <v>22.539994</v>
      </c>
      <c r="C908" s="5">
        <v>22.549987999999999</v>
      </c>
      <c r="D908" s="5">
        <v>21.699997</v>
      </c>
      <c r="E908" s="5">
        <v>21.869996</v>
      </c>
      <c r="F908" s="6">
        <f t="shared" si="42"/>
        <v>-2.9724852633057472</v>
      </c>
      <c r="G908" s="6">
        <f t="shared" si="43"/>
        <v>4.4338964775229965E-2</v>
      </c>
      <c r="H908" s="6">
        <f t="shared" si="44"/>
        <v>3.7266957568844088</v>
      </c>
    </row>
    <row r="909" spans="1:8" x14ac:dyDescent="0.25">
      <c r="A909" s="3">
        <v>39671</v>
      </c>
      <c r="B909" s="5">
        <v>21.899994</v>
      </c>
      <c r="C909" s="5">
        <v>22.229996</v>
      </c>
      <c r="D909" s="5">
        <v>21.549987999999999</v>
      </c>
      <c r="E909" s="5">
        <v>21.679993</v>
      </c>
      <c r="F909" s="6">
        <f t="shared" si="42"/>
        <v>-1.004571051480653</v>
      </c>
      <c r="G909" s="6">
        <f t="shared" si="43"/>
        <v>1.50685886032663</v>
      </c>
      <c r="H909" s="6">
        <f t="shared" si="44"/>
        <v>1.5982013511053952</v>
      </c>
    </row>
    <row r="910" spans="1:8" x14ac:dyDescent="0.25">
      <c r="A910" s="3">
        <v>39672</v>
      </c>
      <c r="B910" s="5">
        <v>21.699997</v>
      </c>
      <c r="C910" s="5">
        <v>22.709992</v>
      </c>
      <c r="D910" s="5">
        <v>21.699997</v>
      </c>
      <c r="E910" s="5">
        <v>22.459992</v>
      </c>
      <c r="F910" s="6">
        <f t="shared" si="42"/>
        <v>3.5022815901771782</v>
      </c>
      <c r="G910" s="6">
        <f t="shared" si="43"/>
        <v>4.6543554821689606</v>
      </c>
      <c r="H910" s="6">
        <f t="shared" si="44"/>
        <v>0</v>
      </c>
    </row>
    <row r="911" spans="1:8" x14ac:dyDescent="0.25">
      <c r="A911" s="3">
        <v>39673</v>
      </c>
      <c r="B911" s="5">
        <v>22.75</v>
      </c>
      <c r="C911" s="5">
        <v>23.239991</v>
      </c>
      <c r="D911" s="5">
        <v>22.599990999999999</v>
      </c>
      <c r="E911" s="5">
        <v>22.929993</v>
      </c>
      <c r="F911" s="6">
        <f t="shared" si="42"/>
        <v>0.79117802197802034</v>
      </c>
      <c r="G911" s="6">
        <f t="shared" si="43"/>
        <v>2.1538065934065926</v>
      </c>
      <c r="H911" s="6">
        <f t="shared" si="44"/>
        <v>0.65938021978022299</v>
      </c>
    </row>
    <row r="912" spans="1:8" x14ac:dyDescent="0.25">
      <c r="A912" s="3">
        <v>39674</v>
      </c>
      <c r="B912" s="5">
        <v>23.219985999999999</v>
      </c>
      <c r="C912" s="5">
        <v>23.279999</v>
      </c>
      <c r="D912" s="5">
        <v>22.109985999999999</v>
      </c>
      <c r="E912" s="5">
        <v>22.149994</v>
      </c>
      <c r="F912" s="6">
        <f t="shared" si="42"/>
        <v>-4.6080647938375128</v>
      </c>
      <c r="G912" s="6">
        <f t="shared" si="43"/>
        <v>0.25845407486465077</v>
      </c>
      <c r="H912" s="6">
        <f t="shared" si="44"/>
        <v>4.7803646393240697</v>
      </c>
    </row>
    <row r="913" spans="1:8" x14ac:dyDescent="0.25">
      <c r="A913" s="3">
        <v>39675</v>
      </c>
      <c r="B913" s="5">
        <v>21.929993</v>
      </c>
      <c r="C913" s="5">
        <v>22.39</v>
      </c>
      <c r="D913" s="5">
        <v>21.859985999999999</v>
      </c>
      <c r="E913" s="5">
        <v>21.919999000000001</v>
      </c>
      <c r="F913" s="6">
        <f t="shared" si="42"/>
        <v>-4.5572289968350416E-2</v>
      </c>
      <c r="G913" s="6">
        <f t="shared" si="43"/>
        <v>2.0976158086325012</v>
      </c>
      <c r="H913" s="6">
        <f t="shared" si="44"/>
        <v>0.3192294680623034</v>
      </c>
    </row>
    <row r="914" spans="1:8" x14ac:dyDescent="0.25">
      <c r="A914" s="3">
        <v>39678</v>
      </c>
      <c r="B914" s="5">
        <v>21.799987999999999</v>
      </c>
      <c r="C914" s="5">
        <v>22.559998</v>
      </c>
      <c r="D914" s="5">
        <v>21.799987999999999</v>
      </c>
      <c r="E914" s="5">
        <v>22.209992</v>
      </c>
      <c r="F914" s="6">
        <f t="shared" si="42"/>
        <v>1.8807533288550466</v>
      </c>
      <c r="G914" s="6">
        <f t="shared" si="43"/>
        <v>3.4862863227264218</v>
      </c>
      <c r="H914" s="6">
        <f t="shared" si="44"/>
        <v>0</v>
      </c>
    </row>
    <row r="915" spans="1:8" x14ac:dyDescent="0.25">
      <c r="A915" s="3">
        <v>39679</v>
      </c>
      <c r="B915" s="5">
        <v>22.699997</v>
      </c>
      <c r="C915" s="5">
        <v>23.299987999999999</v>
      </c>
      <c r="D915" s="5">
        <v>22.5</v>
      </c>
      <c r="E915" s="5">
        <v>22.929993</v>
      </c>
      <c r="F915" s="6">
        <f t="shared" si="42"/>
        <v>1.0131983717883306</v>
      </c>
      <c r="G915" s="6">
        <f t="shared" si="43"/>
        <v>2.6431325079029713</v>
      </c>
      <c r="H915" s="6">
        <f t="shared" si="44"/>
        <v>0.8810441693009905</v>
      </c>
    </row>
    <row r="916" spans="1:8" x14ac:dyDescent="0.25">
      <c r="A916" s="3">
        <v>39680</v>
      </c>
      <c r="B916" s="5">
        <v>22.699997</v>
      </c>
      <c r="C916" s="5">
        <v>23.199997</v>
      </c>
      <c r="D916" s="5">
        <v>22.399994</v>
      </c>
      <c r="E916" s="5">
        <v>22.449997</v>
      </c>
      <c r="F916" s="6">
        <f t="shared" si="42"/>
        <v>-1.1013217314522112</v>
      </c>
      <c r="G916" s="6">
        <f t="shared" si="43"/>
        <v>2.2026434629044225</v>
      </c>
      <c r="H916" s="6">
        <f t="shared" si="44"/>
        <v>1.321599293603432</v>
      </c>
    </row>
    <row r="917" spans="1:8" x14ac:dyDescent="0.25">
      <c r="A917" s="3">
        <v>39681</v>
      </c>
      <c r="B917" s="5">
        <v>22.75</v>
      </c>
      <c r="C917" s="5">
        <v>22.959992</v>
      </c>
      <c r="D917" s="5">
        <v>22.049987999999999</v>
      </c>
      <c r="E917" s="5">
        <v>22.189988</v>
      </c>
      <c r="F917" s="6">
        <f t="shared" si="42"/>
        <v>-2.4615912087912104</v>
      </c>
      <c r="G917" s="6">
        <f t="shared" si="43"/>
        <v>0.92304175824175705</v>
      </c>
      <c r="H917" s="6">
        <f t="shared" si="44"/>
        <v>3.0769758241758285</v>
      </c>
    </row>
    <row r="918" spans="1:8" x14ac:dyDescent="0.25">
      <c r="A918" s="3">
        <v>39682</v>
      </c>
      <c r="B918" s="5">
        <v>21.969985999999999</v>
      </c>
      <c r="C918" s="5">
        <v>21.969985999999999</v>
      </c>
      <c r="D918" s="5">
        <v>21.449997</v>
      </c>
      <c r="E918" s="5">
        <v>21.589997</v>
      </c>
      <c r="F918" s="6">
        <f t="shared" si="42"/>
        <v>-1.7295823493014442</v>
      </c>
      <c r="G918" s="6">
        <f t="shared" si="43"/>
        <v>0</v>
      </c>
      <c r="H918" s="6">
        <f t="shared" si="44"/>
        <v>2.366815345262391</v>
      </c>
    </row>
    <row r="919" spans="1:8" x14ac:dyDescent="0.25">
      <c r="A919" s="3">
        <v>39685</v>
      </c>
      <c r="B919" s="5">
        <v>21.819993</v>
      </c>
      <c r="C919" s="5">
        <v>22.849990999999999</v>
      </c>
      <c r="D919" s="5">
        <v>21.75</v>
      </c>
      <c r="E919" s="5">
        <v>22.64</v>
      </c>
      <c r="F919" s="6">
        <f t="shared" si="42"/>
        <v>3.758053451254546</v>
      </c>
      <c r="G919" s="6">
        <f t="shared" si="43"/>
        <v>4.7204323117793807</v>
      </c>
      <c r="H919" s="6">
        <f t="shared" si="44"/>
        <v>0.32077462169671728</v>
      </c>
    </row>
    <row r="920" spans="1:8" x14ac:dyDescent="0.25">
      <c r="A920" s="3">
        <v>39686</v>
      </c>
      <c r="B920" s="5">
        <v>22.699997</v>
      </c>
      <c r="C920" s="5">
        <v>22.699997</v>
      </c>
      <c r="D920" s="5">
        <v>22.199997</v>
      </c>
      <c r="E920" s="5">
        <v>22.399994</v>
      </c>
      <c r="F920" s="6">
        <f t="shared" si="42"/>
        <v>-1.321599293603432</v>
      </c>
      <c r="G920" s="6">
        <f t="shared" si="43"/>
        <v>0</v>
      </c>
      <c r="H920" s="6">
        <f t="shared" si="44"/>
        <v>2.2026434629044225</v>
      </c>
    </row>
    <row r="921" spans="1:8" x14ac:dyDescent="0.25">
      <c r="A921" s="3">
        <v>39687</v>
      </c>
      <c r="B921" s="5">
        <v>22.399994</v>
      </c>
      <c r="C921" s="5">
        <v>22.399994</v>
      </c>
      <c r="D921" s="5">
        <v>21.799987999999999</v>
      </c>
      <c r="E921" s="5">
        <v>21.799987999999999</v>
      </c>
      <c r="F921" s="6">
        <f t="shared" si="42"/>
        <v>-2.6785989317675734</v>
      </c>
      <c r="G921" s="6">
        <f t="shared" si="43"/>
        <v>0</v>
      </c>
      <c r="H921" s="6">
        <f t="shared" si="44"/>
        <v>2.6785989317675734</v>
      </c>
    </row>
    <row r="922" spans="1:8" x14ac:dyDescent="0.25">
      <c r="A922" s="3">
        <v>39688</v>
      </c>
      <c r="B922" s="5">
        <v>21.609985999999999</v>
      </c>
      <c r="C922" s="5">
        <v>21.679993</v>
      </c>
      <c r="D922" s="5">
        <v>21.059998</v>
      </c>
      <c r="E922" s="5">
        <v>21.119996</v>
      </c>
      <c r="F922" s="6">
        <f t="shared" si="42"/>
        <v>-2.26742395853472</v>
      </c>
      <c r="G922" s="6">
        <f t="shared" si="43"/>
        <v>0.3239567114944007</v>
      </c>
      <c r="H922" s="6">
        <f t="shared" si="44"/>
        <v>2.545064119893456</v>
      </c>
    </row>
    <row r="923" spans="1:8" x14ac:dyDescent="0.25">
      <c r="A923" s="3">
        <v>39689</v>
      </c>
      <c r="B923" s="5">
        <v>21.349990999999999</v>
      </c>
      <c r="C923" s="5">
        <v>21.869996</v>
      </c>
      <c r="D923" s="5">
        <v>21.149994</v>
      </c>
      <c r="E923" s="5">
        <v>21.699997</v>
      </c>
      <c r="F923" s="6">
        <f t="shared" si="42"/>
        <v>1.63937305641019</v>
      </c>
      <c r="G923" s="6">
        <f t="shared" si="43"/>
        <v>2.4356216356250511</v>
      </c>
      <c r="H923" s="6">
        <f t="shared" si="44"/>
        <v>0.93675449324545268</v>
      </c>
    </row>
    <row r="924" spans="1:8" x14ac:dyDescent="0.25">
      <c r="A924" s="3">
        <v>39693</v>
      </c>
      <c r="B924" s="5">
        <v>22.429993</v>
      </c>
      <c r="C924" s="5">
        <v>23.39</v>
      </c>
      <c r="D924" s="5">
        <v>22.429993</v>
      </c>
      <c r="E924" s="5">
        <v>23.189988</v>
      </c>
      <c r="F924" s="6">
        <f t="shared" si="42"/>
        <v>3.3882979811897398</v>
      </c>
      <c r="G924" s="6">
        <f t="shared" si="43"/>
        <v>4.2800147106599677</v>
      </c>
      <c r="H924" s="6">
        <f t="shared" si="44"/>
        <v>0</v>
      </c>
    </row>
    <row r="925" spans="1:8" x14ac:dyDescent="0.25">
      <c r="A925" s="3">
        <v>39694</v>
      </c>
      <c r="B925" s="5">
        <v>23.199997</v>
      </c>
      <c r="C925" s="5">
        <v>23.509995</v>
      </c>
      <c r="D925" s="5">
        <v>23.129989999999999</v>
      </c>
      <c r="E925" s="5">
        <v>23.099990999999999</v>
      </c>
      <c r="F925" s="6">
        <f t="shared" si="42"/>
        <v>-0.43106040056815731</v>
      </c>
      <c r="G925" s="6">
        <f t="shared" si="43"/>
        <v>1.3361984486463521</v>
      </c>
      <c r="H925" s="6">
        <f t="shared" si="44"/>
        <v>0.30175434936478818</v>
      </c>
    </row>
    <row r="926" spans="1:8" x14ac:dyDescent="0.25">
      <c r="A926" s="3">
        <v>39695</v>
      </c>
      <c r="B926" s="5">
        <v>23.569993</v>
      </c>
      <c r="C926" s="5">
        <v>24.569993</v>
      </c>
      <c r="D926" s="5">
        <v>23.449997</v>
      </c>
      <c r="E926" s="5">
        <v>24.309998</v>
      </c>
      <c r="F926" s="6">
        <f t="shared" si="42"/>
        <v>3.1396063630566204</v>
      </c>
      <c r="G926" s="6">
        <f t="shared" si="43"/>
        <v>4.2426826346533071</v>
      </c>
      <c r="H926" s="6">
        <f t="shared" si="44"/>
        <v>0.50910494542786</v>
      </c>
    </row>
    <row r="927" spans="1:8" x14ac:dyDescent="0.25">
      <c r="A927" s="3">
        <v>39696</v>
      </c>
      <c r="B927" s="5">
        <v>24.349990999999999</v>
      </c>
      <c r="C927" s="5">
        <v>24.759995</v>
      </c>
      <c r="D927" s="5">
        <v>23.949997</v>
      </c>
      <c r="E927" s="5">
        <v>23.979996</v>
      </c>
      <c r="F927" s="6">
        <f t="shared" si="42"/>
        <v>-1.5194872145948612</v>
      </c>
      <c r="G927" s="6">
        <f t="shared" si="43"/>
        <v>1.6837952835383008</v>
      </c>
      <c r="H927" s="6">
        <f t="shared" si="44"/>
        <v>1.6426864387752731</v>
      </c>
    </row>
    <row r="928" spans="1:8" x14ac:dyDescent="0.25">
      <c r="A928" s="3">
        <v>39699</v>
      </c>
      <c r="B928" s="5">
        <v>22.559998</v>
      </c>
      <c r="C928" s="5">
        <v>23.89</v>
      </c>
      <c r="D928" s="5">
        <v>22.559998</v>
      </c>
      <c r="E928" s="5">
        <v>23.39</v>
      </c>
      <c r="F928" s="6">
        <f t="shared" si="42"/>
        <v>3.6790872055928387</v>
      </c>
      <c r="G928" s="6">
        <f t="shared" si="43"/>
        <v>5.89539945881201</v>
      </c>
      <c r="H928" s="6">
        <f t="shared" si="44"/>
        <v>0</v>
      </c>
    </row>
    <row r="929" spans="1:8" x14ac:dyDescent="0.25">
      <c r="A929" s="3">
        <v>39700</v>
      </c>
      <c r="B929" s="5">
        <v>23.5</v>
      </c>
      <c r="C929" s="5">
        <v>24.789994</v>
      </c>
      <c r="D929" s="5">
        <v>23.209992</v>
      </c>
      <c r="E929" s="5">
        <v>24.709992</v>
      </c>
      <c r="F929" s="6">
        <f t="shared" si="42"/>
        <v>5.1489021276595732</v>
      </c>
      <c r="G929" s="6">
        <f t="shared" si="43"/>
        <v>5.4893361702127663</v>
      </c>
      <c r="H929" s="6">
        <f t="shared" si="44"/>
        <v>1.234076595744682</v>
      </c>
    </row>
    <row r="930" spans="1:8" x14ac:dyDescent="0.25">
      <c r="A930" s="3">
        <v>39701</v>
      </c>
      <c r="B930" s="5">
        <v>24.449997</v>
      </c>
      <c r="C930" s="5">
        <v>24.849990999999999</v>
      </c>
      <c r="D930" s="5">
        <v>24.099990999999999</v>
      </c>
      <c r="E930" s="5">
        <v>24.309998</v>
      </c>
      <c r="F930" s="6">
        <f t="shared" si="42"/>
        <v>-0.57259311729158713</v>
      </c>
      <c r="G930" s="6">
        <f t="shared" si="43"/>
        <v>1.6359674808958036</v>
      </c>
      <c r="H930" s="6">
        <f t="shared" si="44"/>
        <v>1.4315175580594162</v>
      </c>
    </row>
    <row r="931" spans="1:8" x14ac:dyDescent="0.25">
      <c r="A931" s="3">
        <v>39702</v>
      </c>
      <c r="B931" s="5">
        <v>24.849990999999999</v>
      </c>
      <c r="C931" s="5">
        <v>25.099990999999999</v>
      </c>
      <c r="D931" s="5">
        <v>24.25</v>
      </c>
      <c r="E931" s="5">
        <v>24.489991</v>
      </c>
      <c r="F931" s="6">
        <f t="shared" si="42"/>
        <v>-1.4486926775949314</v>
      </c>
      <c r="G931" s="6">
        <f t="shared" si="43"/>
        <v>1.0060365816631482</v>
      </c>
      <c r="H931" s="6">
        <f t="shared" si="44"/>
        <v>2.4144515786746132</v>
      </c>
    </row>
    <row r="932" spans="1:8" x14ac:dyDescent="0.25">
      <c r="A932" s="3">
        <v>39703</v>
      </c>
      <c r="B932" s="5">
        <v>24.75</v>
      </c>
      <c r="C932" s="5">
        <v>25.189988</v>
      </c>
      <c r="D932" s="5">
        <v>24.399994</v>
      </c>
      <c r="E932" s="5">
        <v>24.569993</v>
      </c>
      <c r="F932" s="6">
        <f t="shared" si="42"/>
        <v>-0.72730101010100934</v>
      </c>
      <c r="G932" s="6">
        <f t="shared" si="43"/>
        <v>1.7777292929292914</v>
      </c>
      <c r="H932" s="6">
        <f t="shared" si="44"/>
        <v>1.4141656565656586</v>
      </c>
    </row>
    <row r="933" spans="1:8" x14ac:dyDescent="0.25">
      <c r="A933" s="3">
        <v>39706</v>
      </c>
      <c r="B933" s="5">
        <v>26</v>
      </c>
      <c r="C933" s="5">
        <v>26.599990999999999</v>
      </c>
      <c r="D933" s="5">
        <v>24.39</v>
      </c>
      <c r="E933" s="5">
        <v>25.729996</v>
      </c>
      <c r="F933" s="6">
        <f t="shared" si="42"/>
        <v>-1.0384769230769235</v>
      </c>
      <c r="G933" s="6">
        <f t="shared" si="43"/>
        <v>2.3076576923076897</v>
      </c>
      <c r="H933" s="6">
        <f t="shared" si="44"/>
        <v>6.1923076923076898</v>
      </c>
    </row>
    <row r="934" spans="1:8" x14ac:dyDescent="0.25">
      <c r="A934" s="3">
        <v>39707</v>
      </c>
      <c r="B934" s="5">
        <v>25.989991</v>
      </c>
      <c r="C934" s="5">
        <v>27</v>
      </c>
      <c r="D934" s="5">
        <v>24.449997</v>
      </c>
      <c r="E934" s="5">
        <v>25.169999000000001</v>
      </c>
      <c r="F934" s="6">
        <f t="shared" si="42"/>
        <v>-3.1550299497987484</v>
      </c>
      <c r="G934" s="6">
        <f t="shared" si="43"/>
        <v>3.8861460167492945</v>
      </c>
      <c r="H934" s="6">
        <f t="shared" si="44"/>
        <v>5.9253348721821419</v>
      </c>
    </row>
    <row r="935" spans="1:8" x14ac:dyDescent="0.25">
      <c r="A935" s="3">
        <v>39708</v>
      </c>
      <c r="B935" s="5">
        <v>25.549987999999999</v>
      </c>
      <c r="C935" s="5">
        <v>27.009995</v>
      </c>
      <c r="D935" s="5">
        <v>25.5</v>
      </c>
      <c r="E935" s="5">
        <v>26.609985999999999</v>
      </c>
      <c r="F935" s="6">
        <f t="shared" si="42"/>
        <v>4.1487221050749623</v>
      </c>
      <c r="G935" s="6">
        <f t="shared" si="43"/>
        <v>5.7143157953733725</v>
      </c>
      <c r="H935" s="6">
        <f t="shared" si="44"/>
        <v>0.19564784140015656</v>
      </c>
    </row>
    <row r="936" spans="1:8" x14ac:dyDescent="0.25">
      <c r="A936" s="3">
        <v>39709</v>
      </c>
      <c r="B936" s="5">
        <v>26.439988</v>
      </c>
      <c r="C936" s="5">
        <v>27.899994</v>
      </c>
      <c r="D936" s="5">
        <v>25</v>
      </c>
      <c r="E936" s="5">
        <v>25.309998</v>
      </c>
      <c r="F936" s="6">
        <f t="shared" si="42"/>
        <v>-4.2737916522503694</v>
      </c>
      <c r="G936" s="6">
        <f t="shared" si="43"/>
        <v>5.521961658984111</v>
      </c>
      <c r="H936" s="6">
        <f t="shared" si="44"/>
        <v>5.4462505807491279</v>
      </c>
    </row>
    <row r="937" spans="1:8" x14ac:dyDescent="0.25">
      <c r="A937" s="3">
        <v>39710</v>
      </c>
      <c r="B937" s="5">
        <v>23.5</v>
      </c>
      <c r="C937" s="5">
        <v>25.319993</v>
      </c>
      <c r="D937" s="5">
        <v>23.5</v>
      </c>
      <c r="E937" s="5">
        <v>24.739991</v>
      </c>
      <c r="F937" s="6">
        <f t="shared" si="42"/>
        <v>5.2765574468085097</v>
      </c>
      <c r="G937" s="6">
        <f t="shared" si="43"/>
        <v>7.7446510638297879</v>
      </c>
      <c r="H937" s="6">
        <f t="shared" si="44"/>
        <v>0</v>
      </c>
    </row>
    <row r="938" spans="1:8" x14ac:dyDescent="0.25">
      <c r="A938" s="3">
        <v>39713</v>
      </c>
      <c r="B938" s="5">
        <v>24.659988999999999</v>
      </c>
      <c r="C938" s="5">
        <v>26.849990999999999</v>
      </c>
      <c r="D938" s="5">
        <v>24.629989999999999</v>
      </c>
      <c r="E938" s="5">
        <v>26.559998</v>
      </c>
      <c r="F938" s="6">
        <f t="shared" si="42"/>
        <v>7.7048250102625779</v>
      </c>
      <c r="G938" s="6">
        <f t="shared" si="43"/>
        <v>8.8807906605311135</v>
      </c>
      <c r="H938" s="6">
        <f t="shared" si="44"/>
        <v>0.12165050033071835</v>
      </c>
    </row>
    <row r="939" spans="1:8" x14ac:dyDescent="0.25">
      <c r="A939" s="3">
        <v>39714</v>
      </c>
      <c r="B939" s="5">
        <v>26.5</v>
      </c>
      <c r="C939" s="5">
        <v>29.079986999999999</v>
      </c>
      <c r="D939" s="5">
        <v>26.319993</v>
      </c>
      <c r="E939" s="5">
        <v>29.01999</v>
      </c>
      <c r="F939" s="6">
        <f t="shared" si="42"/>
        <v>9.5093962264150935</v>
      </c>
      <c r="G939" s="6">
        <f t="shared" si="43"/>
        <v>9.7357999999999976</v>
      </c>
      <c r="H939" s="6">
        <f t="shared" si="44"/>
        <v>0.67927169811320687</v>
      </c>
    </row>
    <row r="940" spans="1:8" x14ac:dyDescent="0.25">
      <c r="A940" s="3">
        <v>39715</v>
      </c>
      <c r="B940" s="5">
        <v>28.399994</v>
      </c>
      <c r="C940" s="5">
        <v>29.259995</v>
      </c>
      <c r="D940" s="5">
        <v>28.379989999999999</v>
      </c>
      <c r="E940" s="5">
        <v>28.649994</v>
      </c>
      <c r="F940" s="6">
        <f t="shared" si="42"/>
        <v>0.88028187611588937</v>
      </c>
      <c r="G940" s="6">
        <f t="shared" si="43"/>
        <v>3.0281731749661653</v>
      </c>
      <c r="H940" s="6">
        <f t="shared" si="44"/>
        <v>7.0436634599289463E-2</v>
      </c>
    </row>
    <row r="941" spans="1:8" x14ac:dyDescent="0.25">
      <c r="A941" s="3">
        <v>39716</v>
      </c>
      <c r="B941" s="5">
        <v>28.489991</v>
      </c>
      <c r="C941" s="5">
        <v>28.489991</v>
      </c>
      <c r="D941" s="5">
        <v>27.349990999999999</v>
      </c>
      <c r="E941" s="5">
        <v>27.739991</v>
      </c>
      <c r="F941" s="6">
        <f t="shared" si="42"/>
        <v>-2.6325034641113083</v>
      </c>
      <c r="G941" s="6">
        <f t="shared" si="43"/>
        <v>0</v>
      </c>
      <c r="H941" s="6">
        <f t="shared" si="44"/>
        <v>4.0014052654491907</v>
      </c>
    </row>
    <row r="942" spans="1:8" x14ac:dyDescent="0.25">
      <c r="A942" s="3">
        <v>39717</v>
      </c>
      <c r="B942" s="5">
        <v>28.799987999999999</v>
      </c>
      <c r="C942" s="5">
        <v>29.119996</v>
      </c>
      <c r="D942" s="5">
        <v>28.309998</v>
      </c>
      <c r="E942" s="5">
        <v>28.64</v>
      </c>
      <c r="F942" s="6">
        <f t="shared" si="42"/>
        <v>-0.55551412035310044</v>
      </c>
      <c r="G942" s="6">
        <f t="shared" si="43"/>
        <v>1.1111393518636237</v>
      </c>
      <c r="H942" s="6">
        <f t="shared" si="44"/>
        <v>1.7013548755645274</v>
      </c>
    </row>
    <row r="943" spans="1:8" x14ac:dyDescent="0.25">
      <c r="A943" s="3">
        <v>39720</v>
      </c>
      <c r="B943" s="5">
        <v>29.169999000000001</v>
      </c>
      <c r="C943" s="5">
        <v>33.739991000000003</v>
      </c>
      <c r="D943" s="5">
        <v>29.169999000000001</v>
      </c>
      <c r="E943" s="5">
        <v>32.689988</v>
      </c>
      <c r="F943" s="6">
        <f t="shared" si="42"/>
        <v>12.067155024585357</v>
      </c>
      <c r="G943" s="6">
        <f t="shared" si="43"/>
        <v>15.666754050968608</v>
      </c>
      <c r="H943" s="6">
        <f t="shared" si="44"/>
        <v>0</v>
      </c>
    </row>
    <row r="944" spans="1:8" x14ac:dyDescent="0.25">
      <c r="A944" s="3">
        <v>39721</v>
      </c>
      <c r="B944" s="5">
        <v>31.599990999999999</v>
      </c>
      <c r="C944" s="5">
        <v>31.849990999999999</v>
      </c>
      <c r="D944" s="5">
        <v>30.259995</v>
      </c>
      <c r="E944" s="5">
        <v>30.659988999999999</v>
      </c>
      <c r="F944" s="6">
        <f t="shared" si="42"/>
        <v>-2.9746907206397615</v>
      </c>
      <c r="G944" s="6">
        <f t="shared" si="43"/>
        <v>0.79113946583086059</v>
      </c>
      <c r="H944" s="6">
        <f t="shared" si="44"/>
        <v>4.2404948786219574</v>
      </c>
    </row>
    <row r="945" spans="1:8" x14ac:dyDescent="0.25">
      <c r="A945" s="3">
        <v>39722</v>
      </c>
      <c r="B945" s="5">
        <v>28.489991</v>
      </c>
      <c r="C945" s="5">
        <v>29.399994</v>
      </c>
      <c r="D945" s="5">
        <v>28.489991</v>
      </c>
      <c r="E945" s="5">
        <v>28.849990999999999</v>
      </c>
      <c r="F945" s="6">
        <f t="shared" si="42"/>
        <v>1.2636016627734261</v>
      </c>
      <c r="G945" s="6">
        <f t="shared" si="43"/>
        <v>3.1941147331355761</v>
      </c>
      <c r="H945" s="6">
        <f t="shared" si="44"/>
        <v>0</v>
      </c>
    </row>
    <row r="946" spans="1:8" x14ac:dyDescent="0.25">
      <c r="A946" s="3">
        <v>39723</v>
      </c>
      <c r="B946" s="5">
        <v>29.76999</v>
      </c>
      <c r="C946" s="5">
        <v>30.899994</v>
      </c>
      <c r="D946" s="5">
        <v>29.699997</v>
      </c>
      <c r="E946" s="5">
        <v>30.64</v>
      </c>
      <c r="F946" s="6">
        <f t="shared" si="42"/>
        <v>2.9224396783472235</v>
      </c>
      <c r="G946" s="6">
        <f t="shared" si="43"/>
        <v>3.7957822626074096</v>
      </c>
      <c r="H946" s="6">
        <f t="shared" si="44"/>
        <v>0.23511260836836087</v>
      </c>
    </row>
    <row r="947" spans="1:8" x14ac:dyDescent="0.25">
      <c r="A947" s="3">
        <v>39724</v>
      </c>
      <c r="B947" s="5">
        <v>30.409988999999999</v>
      </c>
      <c r="C947" s="5">
        <v>31.409988999999999</v>
      </c>
      <c r="D947" s="5">
        <v>29.399994</v>
      </c>
      <c r="E947" s="5">
        <v>31.199997</v>
      </c>
      <c r="F947" s="6">
        <f t="shared" si="42"/>
        <v>2.5978569081363374</v>
      </c>
      <c r="G947" s="6">
        <f t="shared" si="43"/>
        <v>3.2883931658114052</v>
      </c>
      <c r="H947" s="6">
        <f t="shared" si="44"/>
        <v>3.3212606555036901</v>
      </c>
    </row>
    <row r="948" spans="1:8" x14ac:dyDescent="0.25">
      <c r="A948" s="3">
        <v>39727</v>
      </c>
      <c r="B948" s="5">
        <v>32</v>
      </c>
      <c r="C948" s="5">
        <v>34.419998999999997</v>
      </c>
      <c r="D948" s="5">
        <v>31.5</v>
      </c>
      <c r="E948" s="5">
        <v>31.939988</v>
      </c>
      <c r="F948" s="6">
        <f t="shared" si="42"/>
        <v>-0.18753750000000124</v>
      </c>
      <c r="G948" s="6">
        <f t="shared" si="43"/>
        <v>7.562496874999991</v>
      </c>
      <c r="H948" s="6">
        <f t="shared" si="44"/>
        <v>1.5625</v>
      </c>
    </row>
    <row r="949" spans="1:8" x14ac:dyDescent="0.25">
      <c r="A949" s="3">
        <v>39728</v>
      </c>
      <c r="B949" s="5">
        <v>30.799987999999999</v>
      </c>
      <c r="C949" s="5">
        <v>34.599991000000003</v>
      </c>
      <c r="D949" s="5">
        <v>30</v>
      </c>
      <c r="E949" s="5">
        <v>34.319992999999997</v>
      </c>
      <c r="F949" s="6">
        <f t="shared" si="42"/>
        <v>11.428592115035881</v>
      </c>
      <c r="G949" s="6">
        <f t="shared" si="43"/>
        <v>12.337676884809188</v>
      </c>
      <c r="H949" s="6">
        <f t="shared" si="44"/>
        <v>2.5973646483238859</v>
      </c>
    </row>
    <row r="950" spans="1:8" x14ac:dyDescent="0.25">
      <c r="A950" s="3">
        <v>39729</v>
      </c>
      <c r="B950" s="5">
        <v>36</v>
      </c>
      <c r="C950" s="5">
        <v>36</v>
      </c>
      <c r="D950" s="5">
        <v>32.869996</v>
      </c>
      <c r="E950" s="5">
        <v>35.39</v>
      </c>
      <c r="F950" s="6">
        <f t="shared" si="42"/>
        <v>-1.6944444444444429</v>
      </c>
      <c r="G950" s="6">
        <f t="shared" si="43"/>
        <v>0</v>
      </c>
      <c r="H950" s="6">
        <f t="shared" si="44"/>
        <v>8.6944555555555549</v>
      </c>
    </row>
    <row r="951" spans="1:8" x14ac:dyDescent="0.25">
      <c r="A951" s="3">
        <v>39730</v>
      </c>
      <c r="B951" s="5">
        <v>34.699997000000003</v>
      </c>
      <c r="C951" s="5">
        <v>39.449997000000003</v>
      </c>
      <c r="D951" s="5">
        <v>33.569992999999997</v>
      </c>
      <c r="E951" s="5">
        <v>37.679993000000003</v>
      </c>
      <c r="F951" s="6">
        <f t="shared" si="42"/>
        <v>8.5878854686932673</v>
      </c>
      <c r="G951" s="6">
        <f t="shared" si="43"/>
        <v>13.688761990382879</v>
      </c>
      <c r="H951" s="6">
        <f t="shared" si="44"/>
        <v>3.2564959587748858</v>
      </c>
    </row>
    <row r="952" spans="1:8" x14ac:dyDescent="0.25">
      <c r="A952" s="3">
        <v>39731</v>
      </c>
      <c r="B952" s="5">
        <v>39.459992</v>
      </c>
      <c r="C952" s="5">
        <v>45.129989999999999</v>
      </c>
      <c r="D952" s="5">
        <v>36.699997000000003</v>
      </c>
      <c r="E952" s="5">
        <v>38.309998</v>
      </c>
      <c r="F952" s="6">
        <f t="shared" si="42"/>
        <v>-2.9143290246992435</v>
      </c>
      <c r="G952" s="6">
        <f t="shared" si="43"/>
        <v>14.368979091531491</v>
      </c>
      <c r="H952" s="6">
        <f t="shared" si="44"/>
        <v>6.9944134808744938</v>
      </c>
    </row>
    <row r="953" spans="1:8" x14ac:dyDescent="0.25">
      <c r="A953" s="3">
        <v>39734</v>
      </c>
      <c r="B953" s="5">
        <v>35.599991000000003</v>
      </c>
      <c r="C953" s="5">
        <v>38.209992</v>
      </c>
      <c r="D953" s="5">
        <v>35.559998</v>
      </c>
      <c r="E953" s="5">
        <v>36.069992999999997</v>
      </c>
      <c r="F953" s="6">
        <f t="shared" si="42"/>
        <v>1.320230670844815</v>
      </c>
      <c r="G953" s="6">
        <f t="shared" si="43"/>
        <v>7.3314653366063958</v>
      </c>
      <c r="H953" s="6">
        <f t="shared" si="44"/>
        <v>0.11233991604099733</v>
      </c>
    </row>
    <row r="954" spans="1:8" x14ac:dyDescent="0.25">
      <c r="A954" s="3">
        <v>39735</v>
      </c>
      <c r="B954" s="5">
        <v>35.649994</v>
      </c>
      <c r="C954" s="5">
        <v>38.89</v>
      </c>
      <c r="D954" s="5">
        <v>34</v>
      </c>
      <c r="E954" s="5">
        <v>37.939988</v>
      </c>
      <c r="F954" s="6">
        <f t="shared" si="42"/>
        <v>6.4235466631495086</v>
      </c>
      <c r="G954" s="6">
        <f t="shared" si="43"/>
        <v>9.0883774061785285</v>
      </c>
      <c r="H954" s="6">
        <f t="shared" si="44"/>
        <v>4.6283149444569318</v>
      </c>
    </row>
    <row r="955" spans="1:8" x14ac:dyDescent="0.25">
      <c r="A955" s="3">
        <v>39736</v>
      </c>
      <c r="B955" s="5">
        <v>38.469985999999999</v>
      </c>
      <c r="C955" s="5">
        <v>43.609985999999999</v>
      </c>
      <c r="D955" s="5">
        <v>38.469985999999999</v>
      </c>
      <c r="E955" s="5">
        <v>42.699997000000003</v>
      </c>
      <c r="F955" s="6">
        <f t="shared" si="42"/>
        <v>10.995613567418518</v>
      </c>
      <c r="G955" s="6">
        <f t="shared" si="43"/>
        <v>13.361065429033429</v>
      </c>
      <c r="H955" s="6">
        <f t="shared" si="44"/>
        <v>0</v>
      </c>
    </row>
    <row r="956" spans="1:8" x14ac:dyDescent="0.25">
      <c r="A956" s="3">
        <v>39737</v>
      </c>
      <c r="B956" s="5">
        <v>42.409989000000003</v>
      </c>
      <c r="C956" s="5">
        <v>46.849991000000003</v>
      </c>
      <c r="D956" s="5">
        <v>42.109985999999999</v>
      </c>
      <c r="E956" s="5">
        <v>42.779998999999997</v>
      </c>
      <c r="F956" s="6">
        <f t="shared" si="42"/>
        <v>0.87245955192299973</v>
      </c>
      <c r="G956" s="6">
        <f t="shared" si="43"/>
        <v>10.469236386738981</v>
      </c>
      <c r="H956" s="6">
        <f t="shared" si="44"/>
        <v>0.70738759210714197</v>
      </c>
    </row>
    <row r="957" spans="1:8" x14ac:dyDescent="0.25">
      <c r="A957" s="3">
        <v>39738</v>
      </c>
      <c r="B957" s="5">
        <v>43.989991000000003</v>
      </c>
      <c r="C957" s="5">
        <v>47.409989000000003</v>
      </c>
      <c r="D957" s="5">
        <v>43.929993000000003</v>
      </c>
      <c r="E957" s="5">
        <v>47.039994</v>
      </c>
      <c r="F957" s="6">
        <f t="shared" si="42"/>
        <v>6.9334021914212185</v>
      </c>
      <c r="G957" s="6">
        <f t="shared" si="43"/>
        <v>7.7744912473385117</v>
      </c>
      <c r="H957" s="6">
        <f t="shared" si="44"/>
        <v>0.13639011656083361</v>
      </c>
    </row>
    <row r="958" spans="1:8" x14ac:dyDescent="0.25">
      <c r="A958" s="3">
        <v>39741</v>
      </c>
      <c r="B958" s="5">
        <v>46.699997000000003</v>
      </c>
      <c r="C958" s="5">
        <v>47.079987000000003</v>
      </c>
      <c r="D958" s="5">
        <v>43.829987000000003</v>
      </c>
      <c r="E958" s="5">
        <v>45.049987999999999</v>
      </c>
      <c r="F958" s="6">
        <f t="shared" si="42"/>
        <v>-3.5332100770798855</v>
      </c>
      <c r="G958" s="6">
        <f t="shared" si="43"/>
        <v>0.81368313578264118</v>
      </c>
      <c r="H958" s="6">
        <f t="shared" si="44"/>
        <v>6.1456320864431762</v>
      </c>
    </row>
    <row r="959" spans="1:8" x14ac:dyDescent="0.25">
      <c r="A959" s="3">
        <v>39742</v>
      </c>
      <c r="B959" s="5">
        <v>45.39</v>
      </c>
      <c r="C959" s="5">
        <v>46.369996</v>
      </c>
      <c r="D959" s="5">
        <v>43.799987999999999</v>
      </c>
      <c r="E959" s="5">
        <v>43.799987999999999</v>
      </c>
      <c r="F959" s="6">
        <f t="shared" si="42"/>
        <v>-3.503000660938536</v>
      </c>
      <c r="G959" s="6">
        <f t="shared" si="43"/>
        <v>2.1590570610266577</v>
      </c>
      <c r="H959" s="6">
        <f t="shared" si="44"/>
        <v>3.503000660938536</v>
      </c>
    </row>
    <row r="960" spans="1:8" x14ac:dyDescent="0.25">
      <c r="A960" s="3">
        <v>39743</v>
      </c>
      <c r="B960" s="5">
        <v>46.5</v>
      </c>
      <c r="C960" s="5">
        <v>49.189988</v>
      </c>
      <c r="D960" s="5">
        <v>45.89</v>
      </c>
      <c r="E960" s="5">
        <v>48.329987000000003</v>
      </c>
      <c r="F960" s="6">
        <f t="shared" si="42"/>
        <v>3.9354559139785006</v>
      </c>
      <c r="G960" s="6">
        <f t="shared" si="43"/>
        <v>5.7849204301075261</v>
      </c>
      <c r="H960" s="6">
        <f t="shared" si="44"/>
        <v>1.3118279569892461</v>
      </c>
    </row>
    <row r="961" spans="1:8" x14ac:dyDescent="0.25">
      <c r="A961" s="3">
        <v>39744</v>
      </c>
      <c r="B961" s="5">
        <v>48.199997000000003</v>
      </c>
      <c r="C961" s="5">
        <v>51.549987999999999</v>
      </c>
      <c r="D961" s="5">
        <v>47.049987999999999</v>
      </c>
      <c r="E961" s="5">
        <v>50.01999</v>
      </c>
      <c r="F961" s="6">
        <f t="shared" si="42"/>
        <v>3.7759193221526477</v>
      </c>
      <c r="G961" s="6">
        <f t="shared" si="43"/>
        <v>6.9501892292648799</v>
      </c>
      <c r="H961" s="6">
        <f t="shared" si="44"/>
        <v>2.3859109368824321</v>
      </c>
    </row>
    <row r="962" spans="1:8" x14ac:dyDescent="0.25">
      <c r="A962" s="3">
        <v>39745</v>
      </c>
      <c r="B962" s="5">
        <v>55.509995000000004</v>
      </c>
      <c r="C962" s="5">
        <v>57.989991000000003</v>
      </c>
      <c r="D962" s="5">
        <v>52.319992999999997</v>
      </c>
      <c r="E962" s="5">
        <v>55.819992999999997</v>
      </c>
      <c r="F962" s="6">
        <f t="shared" si="42"/>
        <v>0.55845438285482296</v>
      </c>
      <c r="G962" s="6">
        <f t="shared" si="43"/>
        <v>4.467656680567166</v>
      </c>
      <c r="H962" s="6">
        <f t="shared" si="44"/>
        <v>5.746716424672722</v>
      </c>
    </row>
    <row r="963" spans="1:8" x14ac:dyDescent="0.25">
      <c r="A963" s="3">
        <v>39748</v>
      </c>
      <c r="B963" s="5">
        <v>56.399994</v>
      </c>
      <c r="C963" s="5">
        <v>59.449997000000003</v>
      </c>
      <c r="D963" s="5">
        <v>53.959992</v>
      </c>
      <c r="E963" s="5">
        <v>59.289994</v>
      </c>
      <c r="F963" s="6">
        <f t="shared" ref="F963:F1026" si="45">100*(E963-B963)/B963</f>
        <v>5.1241140202958189</v>
      </c>
      <c r="G963" s="6">
        <f t="shared" ref="G963:G1026" si="46">100*(C963-B963)/B963</f>
        <v>5.4078073128873099</v>
      </c>
      <c r="H963" s="6">
        <f t="shared" ref="H963:H1026" si="47">100*(B963-D963)/B963</f>
        <v>4.3262451410899079</v>
      </c>
    </row>
    <row r="964" spans="1:8" x14ac:dyDescent="0.25">
      <c r="A964" s="3">
        <v>39749</v>
      </c>
      <c r="B964" s="5">
        <v>56.079987000000003</v>
      </c>
      <c r="C964" s="5">
        <v>59.709992</v>
      </c>
      <c r="D964" s="5">
        <v>53</v>
      </c>
      <c r="E964" s="5">
        <v>53.699997000000003</v>
      </c>
      <c r="F964" s="6">
        <f t="shared" si="45"/>
        <v>-4.2439203846463078</v>
      </c>
      <c r="G964" s="6">
        <f t="shared" si="46"/>
        <v>6.4729062793826913</v>
      </c>
      <c r="H964" s="6">
        <f t="shared" si="47"/>
        <v>5.4921321575912678</v>
      </c>
    </row>
    <row r="965" spans="1:8" x14ac:dyDescent="0.25">
      <c r="A965" s="3">
        <v>39750</v>
      </c>
      <c r="B965" s="5">
        <v>55.349991000000003</v>
      </c>
      <c r="C965" s="5">
        <v>56.5</v>
      </c>
      <c r="D965" s="5">
        <v>52.899994</v>
      </c>
      <c r="E965" s="5">
        <v>56.409989000000003</v>
      </c>
      <c r="F965" s="6">
        <f t="shared" si="45"/>
        <v>1.9150825155509061</v>
      </c>
      <c r="G965" s="6">
        <f t="shared" si="46"/>
        <v>2.0777040415417538</v>
      </c>
      <c r="H965" s="6">
        <f t="shared" si="47"/>
        <v>4.4263728967905402</v>
      </c>
    </row>
    <row r="966" spans="1:8" x14ac:dyDescent="0.25">
      <c r="A966" s="3">
        <v>39751</v>
      </c>
      <c r="B966" s="5">
        <v>54</v>
      </c>
      <c r="C966" s="5">
        <v>57.599991000000003</v>
      </c>
      <c r="D966" s="5">
        <v>52.909989000000003</v>
      </c>
      <c r="E966" s="5">
        <v>55.369996</v>
      </c>
      <c r="F966" s="6">
        <f t="shared" si="45"/>
        <v>2.5370296296296306</v>
      </c>
      <c r="G966" s="6">
        <f t="shared" si="46"/>
        <v>6.6666500000000051</v>
      </c>
      <c r="H966" s="6">
        <f t="shared" si="47"/>
        <v>2.0185388888888833</v>
      </c>
    </row>
    <row r="967" spans="1:8" x14ac:dyDescent="0.25">
      <c r="A967" s="3">
        <v>39752</v>
      </c>
      <c r="B967" s="5">
        <v>56.009995000000004</v>
      </c>
      <c r="C967" s="5">
        <v>56.859985999999999</v>
      </c>
      <c r="D967" s="5">
        <v>53</v>
      </c>
      <c r="E967" s="5">
        <v>54.569992999999997</v>
      </c>
      <c r="F967" s="6">
        <f t="shared" si="45"/>
        <v>-2.57097327003869</v>
      </c>
      <c r="G967" s="6">
        <f t="shared" si="46"/>
        <v>1.517570212245146</v>
      </c>
      <c r="H967" s="6">
        <f t="shared" si="47"/>
        <v>5.3740319026988015</v>
      </c>
    </row>
    <row r="968" spans="1:8" x14ac:dyDescent="0.25">
      <c r="A968" s="3">
        <v>39755</v>
      </c>
      <c r="B968" s="5">
        <v>45</v>
      </c>
      <c r="C968" s="5">
        <v>45</v>
      </c>
      <c r="D968" s="5">
        <v>43.299987999999999</v>
      </c>
      <c r="E968" s="5">
        <v>44.709992</v>
      </c>
      <c r="F968" s="6">
        <f t="shared" si="45"/>
        <v>-0.64446222222222282</v>
      </c>
      <c r="G968" s="6">
        <f t="shared" si="46"/>
        <v>0</v>
      </c>
      <c r="H968" s="6">
        <f t="shared" si="47"/>
        <v>3.7778044444444467</v>
      </c>
    </row>
    <row r="969" spans="1:8" x14ac:dyDescent="0.25">
      <c r="A969" s="3">
        <v>39756</v>
      </c>
      <c r="B969" s="5">
        <v>43.379989999999999</v>
      </c>
      <c r="C969" s="5">
        <v>43.899994</v>
      </c>
      <c r="D969" s="5">
        <v>40.669998999999997</v>
      </c>
      <c r="E969" s="5">
        <v>41.859985999999999</v>
      </c>
      <c r="F969" s="6">
        <f t="shared" si="45"/>
        <v>-3.5039288851841603</v>
      </c>
      <c r="G969" s="6">
        <f t="shared" si="46"/>
        <v>1.1987185796953852</v>
      </c>
      <c r="H969" s="6">
        <f t="shared" si="47"/>
        <v>6.2470991809818361</v>
      </c>
    </row>
    <row r="970" spans="1:8" x14ac:dyDescent="0.25">
      <c r="A970" s="3">
        <v>39757</v>
      </c>
      <c r="B970" s="5">
        <v>42.199997000000003</v>
      </c>
      <c r="C970" s="5">
        <v>44.459992</v>
      </c>
      <c r="D970" s="5">
        <v>42.199997000000003</v>
      </c>
      <c r="E970" s="5">
        <v>43.849991000000003</v>
      </c>
      <c r="F970" s="6">
        <f t="shared" si="45"/>
        <v>3.909938666583316</v>
      </c>
      <c r="G970" s="6">
        <f t="shared" si="46"/>
        <v>5.3554387693439791</v>
      </c>
      <c r="H970" s="6">
        <f t="shared" si="47"/>
        <v>0</v>
      </c>
    </row>
    <row r="971" spans="1:8" x14ac:dyDescent="0.25">
      <c r="A971" s="3">
        <v>39758</v>
      </c>
      <c r="B971" s="5">
        <v>44.709992</v>
      </c>
      <c r="C971" s="5">
        <v>49.01999</v>
      </c>
      <c r="D971" s="5">
        <v>44.01999</v>
      </c>
      <c r="E971" s="5">
        <v>47.799987999999999</v>
      </c>
      <c r="F971" s="6">
        <f t="shared" si="45"/>
        <v>6.911197836939893</v>
      </c>
      <c r="G971" s="6">
        <f t="shared" si="46"/>
        <v>9.6398988396150926</v>
      </c>
      <c r="H971" s="6">
        <f t="shared" si="47"/>
        <v>1.543283657934897</v>
      </c>
    </row>
    <row r="972" spans="1:8" x14ac:dyDescent="0.25">
      <c r="A972" s="3">
        <v>39759</v>
      </c>
      <c r="B972" s="5">
        <v>47.589996999999997</v>
      </c>
      <c r="C972" s="5">
        <v>49.009995000000004</v>
      </c>
      <c r="D972" s="5">
        <v>46.359985999999999</v>
      </c>
      <c r="E972" s="5">
        <v>47.479996</v>
      </c>
      <c r="F972" s="6">
        <f t="shared" si="45"/>
        <v>-0.2311431118602443</v>
      </c>
      <c r="G972" s="6">
        <f t="shared" si="46"/>
        <v>2.9838161158110745</v>
      </c>
      <c r="H972" s="6">
        <f t="shared" si="47"/>
        <v>2.584599868749724</v>
      </c>
    </row>
    <row r="973" spans="1:8" x14ac:dyDescent="0.25">
      <c r="A973" s="3">
        <v>39762</v>
      </c>
      <c r="B973" s="5">
        <v>45.51999</v>
      </c>
      <c r="C973" s="5">
        <v>49.469985999999999</v>
      </c>
      <c r="D973" s="5">
        <v>45.51999</v>
      </c>
      <c r="E973" s="5">
        <v>48.199997000000003</v>
      </c>
      <c r="F973" s="6">
        <f t="shared" si="45"/>
        <v>5.8875386396174587</v>
      </c>
      <c r="G973" s="6">
        <f t="shared" si="46"/>
        <v>8.6774975126312608</v>
      </c>
      <c r="H973" s="6">
        <f t="shared" si="47"/>
        <v>0</v>
      </c>
    </row>
    <row r="974" spans="1:8" x14ac:dyDescent="0.25">
      <c r="A974" s="3">
        <v>39763</v>
      </c>
      <c r="B974" s="5">
        <v>50.5</v>
      </c>
      <c r="C974" s="5">
        <v>51.809998</v>
      </c>
      <c r="D974" s="5">
        <v>48.799987999999999</v>
      </c>
      <c r="E974" s="5">
        <v>49.379989999999999</v>
      </c>
      <c r="F974" s="6">
        <f t="shared" si="45"/>
        <v>-2.2178415841584171</v>
      </c>
      <c r="G974" s="6">
        <f t="shared" si="46"/>
        <v>2.594055445544555</v>
      </c>
      <c r="H974" s="6">
        <f t="shared" si="47"/>
        <v>3.3663603960396058</v>
      </c>
    </row>
    <row r="975" spans="1:8" x14ac:dyDescent="0.25">
      <c r="A975" s="3">
        <v>39764</v>
      </c>
      <c r="B975" s="5">
        <v>50.099991000000003</v>
      </c>
      <c r="C975" s="5">
        <v>53.909989000000003</v>
      </c>
      <c r="D975" s="5">
        <v>50.099991000000003</v>
      </c>
      <c r="E975" s="5">
        <v>52.919998999999997</v>
      </c>
      <c r="F975" s="6">
        <f t="shared" si="45"/>
        <v>5.628759494188321</v>
      </c>
      <c r="G975" s="6">
        <f t="shared" si="46"/>
        <v>7.6047877932752526</v>
      </c>
      <c r="H975" s="6">
        <f t="shared" si="47"/>
        <v>0</v>
      </c>
    </row>
    <row r="976" spans="1:8" x14ac:dyDescent="0.25">
      <c r="A976" s="3">
        <v>39765</v>
      </c>
      <c r="B976" s="5">
        <v>50.119996</v>
      </c>
      <c r="C976" s="5">
        <v>55.199997000000003</v>
      </c>
      <c r="D976" s="5">
        <v>49.899994</v>
      </c>
      <c r="E976" s="5">
        <v>50.029998999999997</v>
      </c>
      <c r="F976" s="6">
        <f t="shared" si="45"/>
        <v>-0.17956306301381963</v>
      </c>
      <c r="G976" s="6">
        <f t="shared" si="46"/>
        <v>10.135677185608721</v>
      </c>
      <c r="H976" s="6">
        <f t="shared" si="47"/>
        <v>0.43895055378695746</v>
      </c>
    </row>
    <row r="977" spans="1:8" x14ac:dyDescent="0.25">
      <c r="A977" s="3">
        <v>39766</v>
      </c>
      <c r="B977" s="5">
        <v>52.419998999999997</v>
      </c>
      <c r="C977" s="5">
        <v>53.949997000000003</v>
      </c>
      <c r="D977" s="5">
        <v>50.489991000000003</v>
      </c>
      <c r="E977" s="5">
        <v>53.509995000000004</v>
      </c>
      <c r="F977" s="6">
        <f t="shared" si="45"/>
        <v>2.0793514322653963</v>
      </c>
      <c r="G977" s="6">
        <f t="shared" si="46"/>
        <v>2.9187295482397975</v>
      </c>
      <c r="H977" s="6">
        <f t="shared" si="47"/>
        <v>3.6818161709617616</v>
      </c>
    </row>
    <row r="978" spans="1:8" x14ac:dyDescent="0.25">
      <c r="A978" s="3">
        <v>39769</v>
      </c>
      <c r="B978" s="5">
        <v>53</v>
      </c>
      <c r="C978" s="5">
        <v>56.859985999999999</v>
      </c>
      <c r="D978" s="5">
        <v>53</v>
      </c>
      <c r="E978" s="5">
        <v>56.25</v>
      </c>
      <c r="F978" s="6">
        <f t="shared" si="45"/>
        <v>6.132075471698113</v>
      </c>
      <c r="G978" s="6">
        <f t="shared" si="46"/>
        <v>7.2829924528301868</v>
      </c>
      <c r="H978" s="6">
        <f t="shared" si="47"/>
        <v>0</v>
      </c>
    </row>
    <row r="979" spans="1:8" x14ac:dyDescent="0.25">
      <c r="A979" s="3">
        <v>39770</v>
      </c>
      <c r="B979" s="5">
        <v>56.75</v>
      </c>
      <c r="C979" s="5">
        <v>60.949997000000003</v>
      </c>
      <c r="D979" s="5">
        <v>55.809998</v>
      </c>
      <c r="E979" s="5">
        <v>57.289994</v>
      </c>
      <c r="F979" s="6">
        <f t="shared" si="45"/>
        <v>0.95153127753303979</v>
      </c>
      <c r="G979" s="6">
        <f t="shared" si="46"/>
        <v>7.4008757709251158</v>
      </c>
      <c r="H979" s="6">
        <f t="shared" si="47"/>
        <v>1.6563911894273124</v>
      </c>
    </row>
    <row r="980" spans="1:8" x14ac:dyDescent="0.25">
      <c r="A980" s="3">
        <v>39771</v>
      </c>
      <c r="B980" s="5">
        <v>58.239991000000003</v>
      </c>
      <c r="C980" s="5">
        <v>63.599991000000003</v>
      </c>
      <c r="D980" s="5">
        <v>57.699997000000003</v>
      </c>
      <c r="E980" s="5">
        <v>62.899994</v>
      </c>
      <c r="F980" s="6">
        <f t="shared" si="45"/>
        <v>8.0013800139495146</v>
      </c>
      <c r="G980" s="6">
        <f t="shared" si="46"/>
        <v>9.2032981255096686</v>
      </c>
      <c r="H980" s="6">
        <f t="shared" si="47"/>
        <v>0.92718764328105763</v>
      </c>
    </row>
    <row r="981" spans="1:8" x14ac:dyDescent="0.25">
      <c r="A981" s="3">
        <v>39772</v>
      </c>
      <c r="B981" s="5">
        <v>64.099991000000003</v>
      </c>
      <c r="C981" s="5">
        <v>67.89</v>
      </c>
      <c r="D981" s="5">
        <v>62.649994</v>
      </c>
      <c r="E981" s="5">
        <v>66.229996</v>
      </c>
      <c r="F981" s="6">
        <f t="shared" si="45"/>
        <v>3.3229411841883052</v>
      </c>
      <c r="G981" s="6">
        <f t="shared" si="46"/>
        <v>5.9126513761912971</v>
      </c>
      <c r="H981" s="6">
        <f t="shared" si="47"/>
        <v>2.262086121041738</v>
      </c>
    </row>
    <row r="982" spans="1:8" x14ac:dyDescent="0.25">
      <c r="A982" s="3">
        <v>39773</v>
      </c>
      <c r="B982" s="5">
        <v>65.859986000000006</v>
      </c>
      <c r="C982" s="5">
        <v>67.289993999999993</v>
      </c>
      <c r="D982" s="5">
        <v>62.579987000000003</v>
      </c>
      <c r="E982" s="5">
        <v>62.779998999999997</v>
      </c>
      <c r="F982" s="6">
        <f t="shared" si="45"/>
        <v>-4.6765679543266376</v>
      </c>
      <c r="G982" s="6">
        <f t="shared" si="46"/>
        <v>2.1712850045245782</v>
      </c>
      <c r="H982" s="6">
        <f t="shared" si="47"/>
        <v>4.9802607003287296</v>
      </c>
    </row>
    <row r="983" spans="1:8" x14ac:dyDescent="0.25">
      <c r="A983" s="3">
        <v>39776</v>
      </c>
      <c r="B983" s="5">
        <v>61.76999</v>
      </c>
      <c r="C983" s="5">
        <v>61.76999</v>
      </c>
      <c r="D983" s="5">
        <v>57.259995000000004</v>
      </c>
      <c r="E983" s="5">
        <v>58.64</v>
      </c>
      <c r="F983" s="6">
        <f t="shared" si="45"/>
        <v>-5.0671693487403822</v>
      </c>
      <c r="G983" s="6">
        <f t="shared" si="46"/>
        <v>0</v>
      </c>
      <c r="H983" s="6">
        <f t="shared" si="47"/>
        <v>7.3012720254609018</v>
      </c>
    </row>
    <row r="984" spans="1:8" x14ac:dyDescent="0.25">
      <c r="A984" s="3">
        <v>39777</v>
      </c>
      <c r="B984" s="5">
        <v>56.75</v>
      </c>
      <c r="C984" s="5">
        <v>60.429993000000003</v>
      </c>
      <c r="D984" s="5">
        <v>56.589996999999997</v>
      </c>
      <c r="E984" s="5">
        <v>57.179993000000003</v>
      </c>
      <c r="F984" s="6">
        <f t="shared" si="45"/>
        <v>0.75769691629956504</v>
      </c>
      <c r="G984" s="6">
        <f t="shared" si="46"/>
        <v>6.4845691629955997</v>
      </c>
      <c r="H984" s="6">
        <f t="shared" si="47"/>
        <v>0.28194361233480747</v>
      </c>
    </row>
    <row r="985" spans="1:8" x14ac:dyDescent="0.25">
      <c r="A985" s="3">
        <v>39778</v>
      </c>
      <c r="B985" s="5">
        <v>57.589996999999997</v>
      </c>
      <c r="C985" s="5">
        <v>57.979996</v>
      </c>
      <c r="D985" s="5">
        <v>52.919998999999997</v>
      </c>
      <c r="E985" s="5">
        <v>53.179993000000003</v>
      </c>
      <c r="F985" s="6">
        <f t="shared" si="45"/>
        <v>-7.6575867854273261</v>
      </c>
      <c r="G985" s="6">
        <f t="shared" si="46"/>
        <v>0.67719920179888726</v>
      </c>
      <c r="H985" s="6">
        <f t="shared" si="47"/>
        <v>8.1090436590923929</v>
      </c>
    </row>
    <row r="986" spans="1:8" x14ac:dyDescent="0.25">
      <c r="A986" s="3">
        <v>39780</v>
      </c>
      <c r="B986" s="5">
        <v>52.75</v>
      </c>
      <c r="C986" s="5">
        <v>54.5</v>
      </c>
      <c r="D986" s="5">
        <v>52</v>
      </c>
      <c r="E986" s="5">
        <v>53.209992</v>
      </c>
      <c r="F986" s="6">
        <f t="shared" si="45"/>
        <v>0.87202274881516539</v>
      </c>
      <c r="G986" s="6">
        <f t="shared" si="46"/>
        <v>3.3175355450236967</v>
      </c>
      <c r="H986" s="6">
        <f t="shared" si="47"/>
        <v>1.4218009478672986</v>
      </c>
    </row>
    <row r="987" spans="1:8" x14ac:dyDescent="0.25">
      <c r="A987" s="3">
        <v>39783</v>
      </c>
      <c r="B987" s="5">
        <v>53.079987000000003</v>
      </c>
      <c r="C987" s="5">
        <v>56.329987000000003</v>
      </c>
      <c r="D987" s="5">
        <v>52.619996</v>
      </c>
      <c r="E987" s="5">
        <v>56.289994</v>
      </c>
      <c r="F987" s="6">
        <f t="shared" si="45"/>
        <v>6.0474901774184628</v>
      </c>
      <c r="G987" s="6">
        <f t="shared" si="46"/>
        <v>6.1228349584938666</v>
      </c>
      <c r="H987" s="6">
        <f t="shared" si="47"/>
        <v>0.86659968473617421</v>
      </c>
    </row>
    <row r="988" spans="1:8" x14ac:dyDescent="0.25">
      <c r="A988" s="3">
        <v>39784</v>
      </c>
      <c r="B988" s="5">
        <v>55.989991000000003</v>
      </c>
      <c r="C988" s="5">
        <v>56.289994</v>
      </c>
      <c r="D988" s="5">
        <v>54.679993000000003</v>
      </c>
      <c r="E988" s="5">
        <v>55.299987999999999</v>
      </c>
      <c r="F988" s="6">
        <f t="shared" si="45"/>
        <v>-1.2323684781446105</v>
      </c>
      <c r="G988" s="6">
        <f t="shared" si="46"/>
        <v>0.53581541029359459</v>
      </c>
      <c r="H988" s="6">
        <f t="shared" si="47"/>
        <v>2.3397003225094286</v>
      </c>
    </row>
    <row r="989" spans="1:8" x14ac:dyDescent="0.25">
      <c r="A989" s="3">
        <v>39785</v>
      </c>
      <c r="B989" s="5">
        <v>56.5</v>
      </c>
      <c r="C989" s="5">
        <v>56.719985999999999</v>
      </c>
      <c r="D989" s="5">
        <v>54.649994</v>
      </c>
      <c r="E989" s="5">
        <v>55.209992</v>
      </c>
      <c r="F989" s="6">
        <f t="shared" si="45"/>
        <v>-2.2832000000000003</v>
      </c>
      <c r="G989" s="6">
        <f t="shared" si="46"/>
        <v>0.38935575221238705</v>
      </c>
      <c r="H989" s="6">
        <f t="shared" si="47"/>
        <v>3.2743469026548682</v>
      </c>
    </row>
    <row r="990" spans="1:8" x14ac:dyDescent="0.25">
      <c r="A990" s="3">
        <v>39786</v>
      </c>
      <c r="B990" s="5">
        <v>55.5</v>
      </c>
      <c r="C990" s="5">
        <v>57.809998</v>
      </c>
      <c r="D990" s="5">
        <v>54.879989999999999</v>
      </c>
      <c r="E990" s="5">
        <v>57.619996</v>
      </c>
      <c r="F990" s="6">
        <f t="shared" si="45"/>
        <v>3.8198126126126133</v>
      </c>
      <c r="G990" s="6">
        <f t="shared" si="46"/>
        <v>4.1621585585585592</v>
      </c>
      <c r="H990" s="6">
        <f t="shared" si="47"/>
        <v>1.1171351351351362</v>
      </c>
    </row>
    <row r="991" spans="1:8" x14ac:dyDescent="0.25">
      <c r="A991" s="3">
        <v>39787</v>
      </c>
      <c r="B991" s="5">
        <v>58.5</v>
      </c>
      <c r="C991" s="5">
        <v>60</v>
      </c>
      <c r="D991" s="5">
        <v>56.629989999999999</v>
      </c>
      <c r="E991" s="5">
        <v>56.75</v>
      </c>
      <c r="F991" s="6">
        <f t="shared" si="45"/>
        <v>-2.9914529914529915</v>
      </c>
      <c r="G991" s="6">
        <f t="shared" si="46"/>
        <v>2.5641025641025643</v>
      </c>
      <c r="H991" s="6">
        <f t="shared" si="47"/>
        <v>3.1965982905982915</v>
      </c>
    </row>
    <row r="992" spans="1:8" x14ac:dyDescent="0.25">
      <c r="A992" s="3">
        <v>39790</v>
      </c>
      <c r="B992" s="5">
        <v>55.029998999999997</v>
      </c>
      <c r="C992" s="5">
        <v>55.849991000000003</v>
      </c>
      <c r="D992" s="5">
        <v>54.14</v>
      </c>
      <c r="E992" s="5">
        <v>54.669998999999997</v>
      </c>
      <c r="F992" s="6">
        <f t="shared" si="45"/>
        <v>-0.6541886362745517</v>
      </c>
      <c r="G992" s="6">
        <f t="shared" si="46"/>
        <v>1.4900818006556866</v>
      </c>
      <c r="H992" s="6">
        <f t="shared" si="47"/>
        <v>1.6172978669325362</v>
      </c>
    </row>
    <row r="993" spans="1:8" x14ac:dyDescent="0.25">
      <c r="A993" s="3">
        <v>39791</v>
      </c>
      <c r="B993" s="5">
        <v>55.25</v>
      </c>
      <c r="C993" s="5">
        <v>55.649994</v>
      </c>
      <c r="D993" s="5">
        <v>54.169998999999997</v>
      </c>
      <c r="E993" s="5">
        <v>55.379989999999999</v>
      </c>
      <c r="F993" s="6">
        <f t="shared" si="45"/>
        <v>0.2352760180995464</v>
      </c>
      <c r="G993" s="6">
        <f t="shared" si="46"/>
        <v>0.723971040723981</v>
      </c>
      <c r="H993" s="6">
        <f t="shared" si="47"/>
        <v>1.9547529411764757</v>
      </c>
    </row>
    <row r="994" spans="1:8" x14ac:dyDescent="0.25">
      <c r="A994" s="3">
        <v>39792</v>
      </c>
      <c r="B994" s="5">
        <v>55.159989000000003</v>
      </c>
      <c r="C994" s="5">
        <v>55.599991000000003</v>
      </c>
      <c r="D994" s="5">
        <v>53.779998999999997</v>
      </c>
      <c r="E994" s="5">
        <v>54.439988</v>
      </c>
      <c r="F994" s="6">
        <f t="shared" si="45"/>
        <v>-1.3052957642903145</v>
      </c>
      <c r="G994" s="6">
        <f t="shared" si="46"/>
        <v>0.79768326277222379</v>
      </c>
      <c r="H994" s="6">
        <f t="shared" si="47"/>
        <v>2.5017952777329349</v>
      </c>
    </row>
    <row r="995" spans="1:8" x14ac:dyDescent="0.25">
      <c r="A995" s="3">
        <v>39793</v>
      </c>
      <c r="B995" s="5">
        <v>54.859985999999999</v>
      </c>
      <c r="C995" s="5">
        <v>55.319992999999997</v>
      </c>
      <c r="D995" s="5">
        <v>52.599991000000003</v>
      </c>
      <c r="E995" s="5">
        <v>55.319992999999997</v>
      </c>
      <c r="F995" s="6">
        <f t="shared" si="45"/>
        <v>0.83851096863203245</v>
      </c>
      <c r="G995" s="6">
        <f t="shared" si="46"/>
        <v>0.83851096863203245</v>
      </c>
      <c r="H995" s="6">
        <f t="shared" si="47"/>
        <v>4.1195690425440441</v>
      </c>
    </row>
    <row r="996" spans="1:8" x14ac:dyDescent="0.25">
      <c r="A996" s="3">
        <v>39794</v>
      </c>
      <c r="B996" s="5">
        <v>55.849991000000003</v>
      </c>
      <c r="C996" s="5">
        <v>56.5</v>
      </c>
      <c r="D996" s="5">
        <v>54.219985999999999</v>
      </c>
      <c r="E996" s="5">
        <v>54.459992</v>
      </c>
      <c r="F996" s="6">
        <f t="shared" si="45"/>
        <v>-2.4888079212045047</v>
      </c>
      <c r="G996" s="6">
        <f t="shared" si="46"/>
        <v>1.1638479941742463</v>
      </c>
      <c r="H996" s="6">
        <f t="shared" si="47"/>
        <v>2.9185412044202552</v>
      </c>
    </row>
    <row r="997" spans="1:8" x14ac:dyDescent="0.25">
      <c r="A997" s="3">
        <v>39797</v>
      </c>
      <c r="B997" s="5">
        <v>54.949997000000003</v>
      </c>
      <c r="C997" s="5">
        <v>56.51999</v>
      </c>
      <c r="D997" s="5">
        <v>54.659989000000003</v>
      </c>
      <c r="E997" s="5">
        <v>54.839996999999997</v>
      </c>
      <c r="F997" s="6">
        <f t="shared" si="45"/>
        <v>-0.20018199455043925</v>
      </c>
      <c r="G997" s="6">
        <f t="shared" si="46"/>
        <v>2.8571302742746219</v>
      </c>
      <c r="H997" s="6">
        <f t="shared" si="47"/>
        <v>0.52776708977800357</v>
      </c>
    </row>
    <row r="998" spans="1:8" x14ac:dyDescent="0.25">
      <c r="A998" s="3">
        <v>39798</v>
      </c>
      <c r="B998" s="5">
        <v>54.5</v>
      </c>
      <c r="C998" s="5">
        <v>54.5</v>
      </c>
      <c r="D998" s="5">
        <v>52.169998999999997</v>
      </c>
      <c r="E998" s="5">
        <v>52.25</v>
      </c>
      <c r="F998" s="6">
        <f t="shared" si="45"/>
        <v>-4.1284403669724767</v>
      </c>
      <c r="G998" s="6">
        <f t="shared" si="46"/>
        <v>0</v>
      </c>
      <c r="H998" s="6">
        <f t="shared" si="47"/>
        <v>4.2752311926605557</v>
      </c>
    </row>
    <row r="999" spans="1:8" x14ac:dyDescent="0.25">
      <c r="A999" s="3">
        <v>39799</v>
      </c>
      <c r="B999" s="5">
        <v>52.619996</v>
      </c>
      <c r="C999" s="5">
        <v>53.799987999999999</v>
      </c>
      <c r="D999" s="5">
        <v>51.329987000000003</v>
      </c>
      <c r="E999" s="5">
        <v>52.069992999999997</v>
      </c>
      <c r="F999" s="6">
        <f t="shared" si="45"/>
        <v>-1.0452357312988085</v>
      </c>
      <c r="G999" s="6">
        <f t="shared" si="46"/>
        <v>2.2424783156577939</v>
      </c>
      <c r="H999" s="6">
        <f t="shared" si="47"/>
        <v>2.4515566287766304</v>
      </c>
    </row>
    <row r="1000" spans="1:8" x14ac:dyDescent="0.25">
      <c r="A1000" s="3">
        <v>39800</v>
      </c>
      <c r="B1000" s="5">
        <v>52.119996</v>
      </c>
      <c r="C1000" s="5">
        <v>52.149994</v>
      </c>
      <c r="D1000" s="5">
        <v>49.579987000000003</v>
      </c>
      <c r="E1000" s="5">
        <v>50.309998</v>
      </c>
      <c r="F1000" s="6">
        <f t="shared" si="45"/>
        <v>-3.4727516095741837</v>
      </c>
      <c r="G1000" s="6">
        <f t="shared" si="46"/>
        <v>5.755564524601859E-2</v>
      </c>
      <c r="H1000" s="6">
        <f t="shared" si="47"/>
        <v>4.8733867899759584</v>
      </c>
    </row>
    <row r="1001" spans="1:8" x14ac:dyDescent="0.25">
      <c r="A1001" s="3">
        <v>39801</v>
      </c>
      <c r="B1001" s="5">
        <v>50.5</v>
      </c>
      <c r="C1001" s="5">
        <v>50.5</v>
      </c>
      <c r="D1001" s="5">
        <v>45.929993000000003</v>
      </c>
      <c r="E1001" s="5">
        <v>47.349991000000003</v>
      </c>
      <c r="F1001" s="6">
        <f t="shared" si="45"/>
        <v>-6.2376415841584105</v>
      </c>
      <c r="G1001" s="6">
        <f t="shared" si="46"/>
        <v>0</v>
      </c>
      <c r="H1001" s="6">
        <f t="shared" si="47"/>
        <v>9.0495188118811818</v>
      </c>
    </row>
    <row r="1002" spans="1:8" x14ac:dyDescent="0.25">
      <c r="A1002" s="3">
        <v>39804</v>
      </c>
      <c r="B1002" s="5">
        <v>46.919998999999997</v>
      </c>
      <c r="C1002" s="5">
        <v>46.919998999999997</v>
      </c>
      <c r="D1002" s="5">
        <v>45.099991000000003</v>
      </c>
      <c r="E1002" s="5">
        <v>45.509995000000004</v>
      </c>
      <c r="F1002" s="6">
        <f t="shared" si="45"/>
        <v>-3.0051236787110622</v>
      </c>
      <c r="G1002" s="6">
        <f t="shared" si="46"/>
        <v>0</v>
      </c>
      <c r="H1002" s="6">
        <f t="shared" si="47"/>
        <v>3.8789600144705765</v>
      </c>
    </row>
    <row r="1003" spans="1:8" x14ac:dyDescent="0.25">
      <c r="A1003" s="3">
        <v>39805</v>
      </c>
      <c r="B1003" s="5">
        <v>45</v>
      </c>
      <c r="C1003" s="5">
        <v>46.51999</v>
      </c>
      <c r="D1003" s="5">
        <v>44.109985999999999</v>
      </c>
      <c r="E1003" s="5">
        <v>46.149994</v>
      </c>
      <c r="F1003" s="6">
        <f t="shared" si="45"/>
        <v>2.555542222222221</v>
      </c>
      <c r="G1003" s="6">
        <f t="shared" si="46"/>
        <v>3.3777555555555554</v>
      </c>
      <c r="H1003" s="6">
        <f t="shared" si="47"/>
        <v>1.9778088888888905</v>
      </c>
    </row>
    <row r="1004" spans="1:8" x14ac:dyDescent="0.25">
      <c r="A1004" s="3">
        <v>39806</v>
      </c>
      <c r="B1004" s="5">
        <v>44.5</v>
      </c>
      <c r="C1004" s="5">
        <v>46</v>
      </c>
      <c r="D1004" s="5">
        <v>44.5</v>
      </c>
      <c r="E1004" s="5">
        <v>45.729996</v>
      </c>
      <c r="F1004" s="6">
        <f t="shared" si="45"/>
        <v>2.7640359550561793</v>
      </c>
      <c r="G1004" s="6">
        <f t="shared" si="46"/>
        <v>3.3707865168539324</v>
      </c>
      <c r="H1004" s="6">
        <f t="shared" si="47"/>
        <v>0</v>
      </c>
    </row>
    <row r="1005" spans="1:8" x14ac:dyDescent="0.25">
      <c r="A1005" s="3">
        <v>39808</v>
      </c>
      <c r="B1005" s="5">
        <v>45.5</v>
      </c>
      <c r="C1005" s="5">
        <v>45.649994</v>
      </c>
      <c r="D1005" s="5">
        <v>45.049987999999999</v>
      </c>
      <c r="E1005" s="5">
        <v>45.149994</v>
      </c>
      <c r="F1005" s="6">
        <f t="shared" si="45"/>
        <v>-0.76924395604395712</v>
      </c>
      <c r="G1005" s="6">
        <f t="shared" si="46"/>
        <v>0.32965714285714182</v>
      </c>
      <c r="H1005" s="6">
        <f t="shared" si="47"/>
        <v>0.98903736263736475</v>
      </c>
    </row>
    <row r="1006" spans="1:8" x14ac:dyDescent="0.25">
      <c r="A1006" s="3">
        <v>39811</v>
      </c>
      <c r="B1006" s="5">
        <v>45.14</v>
      </c>
      <c r="C1006" s="5">
        <v>47.079987000000003</v>
      </c>
      <c r="D1006" s="5">
        <v>44.509995000000004</v>
      </c>
      <c r="E1006" s="5">
        <v>46.339996999999997</v>
      </c>
      <c r="F1006" s="6">
        <f t="shared" si="45"/>
        <v>2.6583894550287908</v>
      </c>
      <c r="G1006" s="6">
        <f t="shared" si="46"/>
        <v>4.2977115640230439</v>
      </c>
      <c r="H1006" s="6">
        <f t="shared" si="47"/>
        <v>1.3956690296854166</v>
      </c>
    </row>
    <row r="1007" spans="1:8" x14ac:dyDescent="0.25">
      <c r="A1007" s="3">
        <v>39812</v>
      </c>
      <c r="B1007" s="5">
        <v>46.089996999999997</v>
      </c>
      <c r="C1007" s="5">
        <v>46.149994</v>
      </c>
      <c r="D1007" s="5">
        <v>44</v>
      </c>
      <c r="E1007" s="5">
        <v>44.179993000000003</v>
      </c>
      <c r="F1007" s="6">
        <f t="shared" si="45"/>
        <v>-4.144074906318596</v>
      </c>
      <c r="G1007" s="6">
        <f t="shared" si="46"/>
        <v>0.13017358191627296</v>
      </c>
      <c r="H1007" s="6">
        <f t="shared" si="47"/>
        <v>4.534599991403768</v>
      </c>
    </row>
    <row r="1008" spans="1:8" x14ac:dyDescent="0.25">
      <c r="A1008" s="3">
        <v>39813</v>
      </c>
      <c r="B1008" s="5">
        <v>43.39</v>
      </c>
      <c r="C1008" s="5">
        <v>43.39</v>
      </c>
      <c r="D1008" s="5">
        <v>30.109985999999999</v>
      </c>
      <c r="E1008" s="5">
        <v>41.939988</v>
      </c>
      <c r="F1008" s="6">
        <f t="shared" si="45"/>
        <v>-3.3418114772989189</v>
      </c>
      <c r="G1008" s="6">
        <f t="shared" si="46"/>
        <v>0</v>
      </c>
      <c r="H1008" s="6">
        <f t="shared" si="47"/>
        <v>30.606162710301916</v>
      </c>
    </row>
    <row r="1009" spans="1:8" x14ac:dyDescent="0.25">
      <c r="A1009" s="3">
        <v>39815</v>
      </c>
      <c r="B1009" s="5">
        <v>42.759995000000004</v>
      </c>
      <c r="C1009" s="5">
        <v>42.759995000000004</v>
      </c>
      <c r="D1009" s="5">
        <v>39.159989000000003</v>
      </c>
      <c r="E1009" s="5">
        <v>39.909989000000003</v>
      </c>
      <c r="F1009" s="6">
        <f t="shared" si="45"/>
        <v>-6.6651223883445274</v>
      </c>
      <c r="G1009" s="6">
        <f t="shared" si="46"/>
        <v>0</v>
      </c>
      <c r="H1009" s="6">
        <f t="shared" si="47"/>
        <v>8.4190982716438594</v>
      </c>
    </row>
    <row r="1010" spans="1:8" x14ac:dyDescent="0.25">
      <c r="A1010" s="3">
        <v>39818</v>
      </c>
      <c r="B1010" s="5">
        <v>40.189988</v>
      </c>
      <c r="C1010" s="5">
        <v>41.039994</v>
      </c>
      <c r="D1010" s="5">
        <v>39.099991000000003</v>
      </c>
      <c r="E1010" s="5">
        <v>40.159989000000003</v>
      </c>
      <c r="F1010" s="6">
        <f t="shared" si="45"/>
        <v>-7.4642968293487807E-2</v>
      </c>
      <c r="G1010" s="6">
        <f t="shared" si="46"/>
        <v>2.1149695292270314</v>
      </c>
      <c r="H1010" s="6">
        <f t="shared" si="47"/>
        <v>2.7121107873931107</v>
      </c>
    </row>
    <row r="1011" spans="1:8" x14ac:dyDescent="0.25">
      <c r="A1011" s="3">
        <v>39819</v>
      </c>
      <c r="B1011" s="5">
        <v>39.419998999999997</v>
      </c>
      <c r="C1011" s="5">
        <v>39.5</v>
      </c>
      <c r="D1011" s="5">
        <v>38.5</v>
      </c>
      <c r="E1011" s="5">
        <v>39.549987999999999</v>
      </c>
      <c r="F1011" s="6">
        <f t="shared" si="45"/>
        <v>0.32975394037935396</v>
      </c>
      <c r="G1011" s="6">
        <f t="shared" si="46"/>
        <v>0.20294521062773968</v>
      </c>
      <c r="H1011" s="6">
        <f t="shared" si="47"/>
        <v>2.333838212426127</v>
      </c>
    </row>
    <row r="1012" spans="1:8" x14ac:dyDescent="0.25">
      <c r="A1012" s="3">
        <v>39820</v>
      </c>
      <c r="B1012" s="5">
        <v>40.359985999999999</v>
      </c>
      <c r="C1012" s="5">
        <v>42.659989000000003</v>
      </c>
      <c r="D1012" s="5">
        <v>40.109985999999999</v>
      </c>
      <c r="E1012" s="5">
        <v>42.5</v>
      </c>
      <c r="F1012" s="6">
        <f t="shared" si="45"/>
        <v>5.3023160117052583</v>
      </c>
      <c r="G1012" s="6">
        <f t="shared" si="46"/>
        <v>5.6987210055028363</v>
      </c>
      <c r="H1012" s="6">
        <f t="shared" si="47"/>
        <v>0.61942538830414862</v>
      </c>
    </row>
    <row r="1013" spans="1:8" x14ac:dyDescent="0.25">
      <c r="A1013" s="3">
        <v>39821</v>
      </c>
      <c r="B1013" s="5">
        <v>42.399994</v>
      </c>
      <c r="C1013" s="5">
        <v>43.849991000000003</v>
      </c>
      <c r="D1013" s="5">
        <v>42.399994</v>
      </c>
      <c r="E1013" s="5">
        <v>42.719985999999999</v>
      </c>
      <c r="F1013" s="6">
        <f t="shared" si="45"/>
        <v>0.75469822000446318</v>
      </c>
      <c r="G1013" s="6">
        <f t="shared" si="46"/>
        <v>3.4198047292176583</v>
      </c>
      <c r="H1013" s="6">
        <f t="shared" si="47"/>
        <v>0</v>
      </c>
    </row>
    <row r="1014" spans="1:8" x14ac:dyDescent="0.25">
      <c r="A1014" s="3">
        <v>39822</v>
      </c>
      <c r="B1014" s="5">
        <v>42.309998</v>
      </c>
      <c r="C1014" s="5">
        <v>44.26999</v>
      </c>
      <c r="D1014" s="5">
        <v>41.01999</v>
      </c>
      <c r="E1014" s="5">
        <v>44.149994</v>
      </c>
      <c r="F1014" s="6">
        <f t="shared" si="45"/>
        <v>4.348844450429894</v>
      </c>
      <c r="G1014" s="6">
        <f t="shared" si="46"/>
        <v>4.6324559032122847</v>
      </c>
      <c r="H1014" s="6">
        <f t="shared" si="47"/>
        <v>3.0489436562960845</v>
      </c>
    </row>
    <row r="1015" spans="1:8" x14ac:dyDescent="0.25">
      <c r="A1015" s="3">
        <v>39825</v>
      </c>
      <c r="B1015" s="5">
        <v>44.349991000000003</v>
      </c>
      <c r="C1015" s="5">
        <v>47.989991000000003</v>
      </c>
      <c r="D1015" s="5">
        <v>44</v>
      </c>
      <c r="E1015" s="5">
        <v>47.739991000000003</v>
      </c>
      <c r="F1015" s="6">
        <f t="shared" si="45"/>
        <v>7.6437445049312416</v>
      </c>
      <c r="G1015" s="6">
        <f t="shared" si="46"/>
        <v>8.2074424772713037</v>
      </c>
      <c r="H1015" s="6">
        <f t="shared" si="47"/>
        <v>0.78915686814908892</v>
      </c>
    </row>
    <row r="1016" spans="1:8" x14ac:dyDescent="0.25">
      <c r="A1016" s="3">
        <v>39826</v>
      </c>
      <c r="B1016" s="5">
        <v>47.799987999999999</v>
      </c>
      <c r="C1016" s="5">
        <v>47.799987999999999</v>
      </c>
      <c r="D1016" s="5">
        <v>46.129989999999999</v>
      </c>
      <c r="E1016" s="5">
        <v>46.809998</v>
      </c>
      <c r="F1016" s="6">
        <f t="shared" si="45"/>
        <v>-2.0711093065546353</v>
      </c>
      <c r="G1016" s="6">
        <f t="shared" si="46"/>
        <v>0</v>
      </c>
      <c r="H1016" s="6">
        <f t="shared" si="47"/>
        <v>3.4937205423566207</v>
      </c>
    </row>
    <row r="1017" spans="1:8" x14ac:dyDescent="0.25">
      <c r="A1017" s="3">
        <v>39827</v>
      </c>
      <c r="B1017" s="5">
        <v>47.949997000000003</v>
      </c>
      <c r="C1017" s="5">
        <v>52.879989999999999</v>
      </c>
      <c r="D1017" s="5">
        <v>47.899994</v>
      </c>
      <c r="E1017" s="5">
        <v>50.559998</v>
      </c>
      <c r="F1017" s="6">
        <f t="shared" si="45"/>
        <v>5.4431723947761599</v>
      </c>
      <c r="G1017" s="6">
        <f t="shared" si="46"/>
        <v>10.281529318969501</v>
      </c>
      <c r="H1017" s="6">
        <f t="shared" si="47"/>
        <v>0.10428154979864501</v>
      </c>
    </row>
    <row r="1018" spans="1:8" x14ac:dyDescent="0.25">
      <c r="A1018" s="3">
        <v>39828</v>
      </c>
      <c r="B1018" s="5">
        <v>50.849991000000003</v>
      </c>
      <c r="C1018" s="5">
        <v>53.699997000000003</v>
      </c>
      <c r="D1018" s="5">
        <v>48.849991000000003</v>
      </c>
      <c r="E1018" s="5">
        <v>49.929993000000003</v>
      </c>
      <c r="F1018" s="6">
        <f t="shared" si="45"/>
        <v>-1.8092392582724344</v>
      </c>
      <c r="G1018" s="6">
        <f t="shared" si="46"/>
        <v>5.6047325554098926</v>
      </c>
      <c r="H1018" s="6">
        <f t="shared" si="47"/>
        <v>3.9331373726300165</v>
      </c>
    </row>
    <row r="1019" spans="1:8" x14ac:dyDescent="0.25">
      <c r="A1019" s="3">
        <v>39829</v>
      </c>
      <c r="B1019" s="5">
        <v>48.309998</v>
      </c>
      <c r="C1019" s="5">
        <v>49.349991000000003</v>
      </c>
      <c r="D1019" s="5">
        <v>46.14</v>
      </c>
      <c r="E1019" s="5">
        <v>48.529998999999997</v>
      </c>
      <c r="F1019" s="6">
        <f t="shared" si="45"/>
        <v>0.45539434714941684</v>
      </c>
      <c r="G1019" s="6">
        <f t="shared" si="46"/>
        <v>2.1527490023907734</v>
      </c>
      <c r="H1019" s="6">
        <f t="shared" si="47"/>
        <v>4.4918196850266892</v>
      </c>
    </row>
    <row r="1020" spans="1:8" x14ac:dyDescent="0.25">
      <c r="A1020" s="3">
        <v>39833</v>
      </c>
      <c r="B1020" s="5">
        <v>50</v>
      </c>
      <c r="C1020" s="5">
        <v>55.5</v>
      </c>
      <c r="D1020" s="5">
        <v>49.119996</v>
      </c>
      <c r="E1020" s="5">
        <v>54.659989000000003</v>
      </c>
      <c r="F1020" s="6">
        <f t="shared" si="45"/>
        <v>9.3199780000000061</v>
      </c>
      <c r="G1020" s="6">
        <f t="shared" si="46"/>
        <v>11</v>
      </c>
      <c r="H1020" s="6">
        <f t="shared" si="47"/>
        <v>1.7600079999999991</v>
      </c>
    </row>
    <row r="1021" spans="1:8" x14ac:dyDescent="0.25">
      <c r="A1021" s="3">
        <v>39834</v>
      </c>
      <c r="B1021" s="5">
        <v>53.479996</v>
      </c>
      <c r="C1021" s="5">
        <v>54.989991000000003</v>
      </c>
      <c r="D1021" s="5">
        <v>50.829987000000003</v>
      </c>
      <c r="E1021" s="5">
        <v>51.129989999999999</v>
      </c>
      <c r="F1021" s="6">
        <f t="shared" si="45"/>
        <v>-4.3941775911875549</v>
      </c>
      <c r="G1021" s="6">
        <f t="shared" si="46"/>
        <v>2.8234762769989801</v>
      </c>
      <c r="H1021" s="6">
        <f t="shared" si="47"/>
        <v>4.9551406099581552</v>
      </c>
    </row>
    <row r="1022" spans="1:8" x14ac:dyDescent="0.25">
      <c r="A1022" s="3">
        <v>39835</v>
      </c>
      <c r="B1022" s="5">
        <v>52.409989000000003</v>
      </c>
      <c r="C1022" s="5">
        <v>53.799987999999999</v>
      </c>
      <c r="D1022" s="5">
        <v>50.299987999999999</v>
      </c>
      <c r="E1022" s="5">
        <v>50.539994</v>
      </c>
      <c r="F1022" s="6">
        <f t="shared" si="45"/>
        <v>-3.5680125786708388</v>
      </c>
      <c r="G1022" s="6">
        <f t="shared" si="46"/>
        <v>2.6521642658616011</v>
      </c>
      <c r="H1022" s="6">
        <f t="shared" si="47"/>
        <v>4.0259519993412018</v>
      </c>
    </row>
    <row r="1023" spans="1:8" x14ac:dyDescent="0.25">
      <c r="A1023" s="3">
        <v>39836</v>
      </c>
      <c r="B1023" s="5">
        <v>53.129989999999999</v>
      </c>
      <c r="C1023" s="5">
        <v>53.359985999999999</v>
      </c>
      <c r="D1023" s="5">
        <v>48.989991000000003</v>
      </c>
      <c r="E1023" s="5">
        <v>50.159989000000003</v>
      </c>
      <c r="F1023" s="6">
        <f t="shared" si="45"/>
        <v>-5.5900650461255426</v>
      </c>
      <c r="G1023" s="6">
        <f t="shared" si="46"/>
        <v>0.43289298567532175</v>
      </c>
      <c r="H1023" s="6">
        <f t="shared" si="47"/>
        <v>7.7922073766624003</v>
      </c>
    </row>
    <row r="1024" spans="1:8" x14ac:dyDescent="0.25">
      <c r="A1024" s="3">
        <v>39839</v>
      </c>
      <c r="B1024" s="5">
        <v>49.709992</v>
      </c>
      <c r="C1024" s="5">
        <v>49.709992</v>
      </c>
      <c r="D1024" s="5">
        <v>46</v>
      </c>
      <c r="E1024" s="5">
        <v>47.549987999999999</v>
      </c>
      <c r="F1024" s="6">
        <f t="shared" si="45"/>
        <v>-4.3452109185614045</v>
      </c>
      <c r="G1024" s="6">
        <f t="shared" si="46"/>
        <v>0</v>
      </c>
      <c r="H1024" s="6">
        <f t="shared" si="47"/>
        <v>7.4632721727253539</v>
      </c>
    </row>
    <row r="1025" spans="1:8" x14ac:dyDescent="0.25">
      <c r="A1025" s="3">
        <v>39840</v>
      </c>
      <c r="B1025" s="5">
        <v>46.51999</v>
      </c>
      <c r="C1025" s="5">
        <v>47.939988</v>
      </c>
      <c r="D1025" s="5">
        <v>44.009995000000004</v>
      </c>
      <c r="E1025" s="5">
        <v>45.159989000000003</v>
      </c>
      <c r="F1025" s="6">
        <f t="shared" si="45"/>
        <v>-2.923476552767954</v>
      </c>
      <c r="G1025" s="6">
        <f t="shared" si="46"/>
        <v>3.0524469158312364</v>
      </c>
      <c r="H1025" s="6">
        <f t="shared" si="47"/>
        <v>5.3955192165776396</v>
      </c>
    </row>
    <row r="1026" spans="1:8" x14ac:dyDescent="0.25">
      <c r="A1026" s="3">
        <v>39841</v>
      </c>
      <c r="B1026" s="5">
        <v>44</v>
      </c>
      <c r="C1026" s="5">
        <v>44</v>
      </c>
      <c r="D1026" s="5">
        <v>41.799987999999999</v>
      </c>
      <c r="E1026" s="5">
        <v>42.309998</v>
      </c>
      <c r="F1026" s="6">
        <f t="shared" si="45"/>
        <v>-3.840913636363636</v>
      </c>
      <c r="G1026" s="6">
        <f t="shared" si="46"/>
        <v>0</v>
      </c>
      <c r="H1026" s="6">
        <f t="shared" si="47"/>
        <v>5.0000272727272748</v>
      </c>
    </row>
    <row r="1027" spans="1:8" x14ac:dyDescent="0.25">
      <c r="A1027" s="3">
        <v>39842</v>
      </c>
      <c r="B1027" s="5">
        <v>43.119996</v>
      </c>
      <c r="C1027" s="5">
        <v>44.509995000000004</v>
      </c>
      <c r="D1027" s="5">
        <v>43</v>
      </c>
      <c r="E1027" s="5">
        <v>43.379989999999999</v>
      </c>
      <c r="F1027" s="6">
        <f t="shared" ref="F1027:F1090" si="48">100*(E1027-B1027)/B1027</f>
        <v>0.60295460138725188</v>
      </c>
      <c r="G1027" s="6">
        <f t="shared" ref="G1027:G1090" si="49">100*(C1027-B1027)/B1027</f>
        <v>3.2235601320556779</v>
      </c>
      <c r="H1027" s="6">
        <f t="shared" ref="H1027:H1090" si="50">100*(B1027-D1027)/B1027</f>
        <v>0.27828388481297733</v>
      </c>
    </row>
    <row r="1028" spans="1:8" x14ac:dyDescent="0.25">
      <c r="A1028" s="3">
        <v>39843</v>
      </c>
      <c r="B1028" s="5">
        <v>43.329987000000003</v>
      </c>
      <c r="C1028" s="5">
        <v>45.859985999999999</v>
      </c>
      <c r="D1028" s="5">
        <v>43.009995000000004</v>
      </c>
      <c r="E1028" s="5">
        <v>44.989991000000003</v>
      </c>
      <c r="F1028" s="6">
        <f t="shared" si="48"/>
        <v>3.8310743088845158</v>
      </c>
      <c r="G1028" s="6">
        <f t="shared" si="49"/>
        <v>5.8389101293752903</v>
      </c>
      <c r="H1028" s="6">
        <f t="shared" si="50"/>
        <v>0.73850010617358175</v>
      </c>
    </row>
    <row r="1029" spans="1:8" x14ac:dyDescent="0.25">
      <c r="A1029" s="3">
        <v>39846</v>
      </c>
      <c r="B1029" s="5">
        <v>42.5</v>
      </c>
      <c r="C1029" s="5">
        <v>43.399994</v>
      </c>
      <c r="D1029" s="5">
        <v>42.299987999999999</v>
      </c>
      <c r="E1029" s="5">
        <v>42.299987999999999</v>
      </c>
      <c r="F1029" s="6">
        <f t="shared" si="48"/>
        <v>-0.47061647058823758</v>
      </c>
      <c r="G1029" s="6">
        <f t="shared" si="49"/>
        <v>2.1176329411764696</v>
      </c>
      <c r="H1029" s="6">
        <f t="shared" si="50"/>
        <v>0.47061647058823758</v>
      </c>
    </row>
    <row r="1030" spans="1:8" x14ac:dyDescent="0.25">
      <c r="A1030" s="3">
        <v>39847</v>
      </c>
      <c r="B1030" s="5">
        <v>42</v>
      </c>
      <c r="C1030" s="5">
        <v>42.149994</v>
      </c>
      <c r="D1030" s="5">
        <v>40.699997000000003</v>
      </c>
      <c r="E1030" s="5">
        <v>40.949997000000003</v>
      </c>
      <c r="F1030" s="6">
        <f t="shared" si="48"/>
        <v>-2.5000071428571351</v>
      </c>
      <c r="G1030" s="6">
        <f t="shared" si="49"/>
        <v>0.3571285714285703</v>
      </c>
      <c r="H1030" s="6">
        <f t="shared" si="50"/>
        <v>3.09524523809523</v>
      </c>
    </row>
    <row r="1031" spans="1:8" x14ac:dyDescent="0.25">
      <c r="A1031" s="3">
        <v>39848</v>
      </c>
      <c r="B1031" s="5">
        <v>40.75</v>
      </c>
      <c r="C1031" s="5">
        <v>41.099991000000003</v>
      </c>
      <c r="D1031" s="5">
        <v>39.649994</v>
      </c>
      <c r="E1031" s="5">
        <v>41.099991000000003</v>
      </c>
      <c r="F1031" s="6">
        <f t="shared" si="48"/>
        <v>0.85887361963190878</v>
      </c>
      <c r="G1031" s="6">
        <f t="shared" si="49"/>
        <v>0.85887361963190878</v>
      </c>
      <c r="H1031" s="6">
        <f t="shared" si="50"/>
        <v>2.6994012269938663</v>
      </c>
    </row>
    <row r="1032" spans="1:8" x14ac:dyDescent="0.25">
      <c r="A1032" s="3">
        <v>39849</v>
      </c>
      <c r="B1032" s="5">
        <v>41</v>
      </c>
      <c r="C1032" s="5">
        <v>43.049987999999999</v>
      </c>
      <c r="D1032" s="5">
        <v>40.109985999999999</v>
      </c>
      <c r="E1032" s="5">
        <v>40.5</v>
      </c>
      <c r="F1032" s="6">
        <f t="shared" si="48"/>
        <v>-1.2195121951219512</v>
      </c>
      <c r="G1032" s="6">
        <f t="shared" si="49"/>
        <v>4.9999707317073145</v>
      </c>
      <c r="H1032" s="6">
        <f t="shared" si="50"/>
        <v>2.1707658536585384</v>
      </c>
    </row>
    <row r="1033" spans="1:8" x14ac:dyDescent="0.25">
      <c r="A1033" s="3">
        <v>39850</v>
      </c>
      <c r="B1033" s="5">
        <v>40</v>
      </c>
      <c r="C1033" s="5">
        <v>40.399994</v>
      </c>
      <c r="D1033" s="5">
        <v>38.649994</v>
      </c>
      <c r="E1033" s="5">
        <v>40.099991000000003</v>
      </c>
      <c r="F1033" s="6">
        <f t="shared" si="48"/>
        <v>0.24997750000000707</v>
      </c>
      <c r="G1033" s="6">
        <f t="shared" si="49"/>
        <v>0.99998499999999879</v>
      </c>
      <c r="H1033" s="6">
        <f t="shared" si="50"/>
        <v>3.3750150000000012</v>
      </c>
    </row>
    <row r="1034" spans="1:8" x14ac:dyDescent="0.25">
      <c r="A1034" s="3">
        <v>39853</v>
      </c>
      <c r="B1034" s="5">
        <v>39.849991000000003</v>
      </c>
      <c r="C1034" s="5">
        <v>41.079987000000003</v>
      </c>
      <c r="D1034" s="5">
        <v>39.799987999999999</v>
      </c>
      <c r="E1034" s="5">
        <v>40.5</v>
      </c>
      <c r="F1034" s="6">
        <f t="shared" si="48"/>
        <v>1.6311396406588827</v>
      </c>
      <c r="G1034" s="6">
        <f t="shared" si="49"/>
        <v>3.0865653144062186</v>
      </c>
      <c r="H1034" s="6">
        <f t="shared" si="50"/>
        <v>0.12547807099882102</v>
      </c>
    </row>
    <row r="1035" spans="1:8" x14ac:dyDescent="0.25">
      <c r="A1035" s="3">
        <v>39854</v>
      </c>
      <c r="B1035" s="5">
        <v>41.25</v>
      </c>
      <c r="C1035" s="5">
        <v>43.199997000000003</v>
      </c>
      <c r="D1035" s="5">
        <v>40.349991000000003</v>
      </c>
      <c r="E1035" s="5">
        <v>42.899994</v>
      </c>
      <c r="F1035" s="6">
        <f t="shared" si="48"/>
        <v>3.9999854545454534</v>
      </c>
      <c r="G1035" s="6">
        <f t="shared" si="49"/>
        <v>4.7272654545454627</v>
      </c>
      <c r="H1035" s="6">
        <f t="shared" si="50"/>
        <v>2.1818399999999931</v>
      </c>
    </row>
    <row r="1036" spans="1:8" x14ac:dyDescent="0.25">
      <c r="A1036" s="3">
        <v>39855</v>
      </c>
      <c r="B1036" s="5">
        <v>42.099991000000003</v>
      </c>
      <c r="C1036" s="5">
        <v>42.899994</v>
      </c>
      <c r="D1036" s="5">
        <v>41.599991000000003</v>
      </c>
      <c r="E1036" s="5">
        <v>42.199997000000003</v>
      </c>
      <c r="F1036" s="6">
        <f t="shared" si="48"/>
        <v>0.23754399377425159</v>
      </c>
      <c r="G1036" s="6">
        <f t="shared" si="49"/>
        <v>1.9002450618101003</v>
      </c>
      <c r="H1036" s="6">
        <f t="shared" si="50"/>
        <v>1.1876487099486552</v>
      </c>
    </row>
    <row r="1037" spans="1:8" x14ac:dyDescent="0.25">
      <c r="A1037" s="3">
        <v>39856</v>
      </c>
      <c r="B1037" s="5">
        <v>43.099991000000003</v>
      </c>
      <c r="C1037" s="5">
        <v>44.199997000000003</v>
      </c>
      <c r="D1037" s="5">
        <v>41.349991000000003</v>
      </c>
      <c r="E1037" s="5">
        <v>41.599991000000003</v>
      </c>
      <c r="F1037" s="6">
        <f t="shared" si="48"/>
        <v>-3.4802791490142071</v>
      </c>
      <c r="G1037" s="6">
        <f t="shared" si="49"/>
        <v>2.5522186303936825</v>
      </c>
      <c r="H1037" s="6">
        <f t="shared" si="50"/>
        <v>4.0603256738499081</v>
      </c>
    </row>
    <row r="1038" spans="1:8" x14ac:dyDescent="0.25">
      <c r="A1038" s="3">
        <v>39857</v>
      </c>
      <c r="B1038" s="5">
        <v>42.049987999999999</v>
      </c>
      <c r="C1038" s="5">
        <v>42.399994</v>
      </c>
      <c r="D1038" s="5">
        <v>41.349991000000003</v>
      </c>
      <c r="E1038" s="5">
        <v>42.349991000000003</v>
      </c>
      <c r="F1038" s="6">
        <f t="shared" si="48"/>
        <v>0.71344372321819405</v>
      </c>
      <c r="G1038" s="6">
        <f t="shared" si="49"/>
        <v>0.83235695572612411</v>
      </c>
      <c r="H1038" s="6">
        <f t="shared" si="50"/>
        <v>1.6646782396227942</v>
      </c>
    </row>
    <row r="1039" spans="1:8" x14ac:dyDescent="0.25">
      <c r="A1039" s="3">
        <v>39861</v>
      </c>
      <c r="B1039" s="5">
        <v>45.699997000000003</v>
      </c>
      <c r="C1039" s="5">
        <v>45.699997000000003</v>
      </c>
      <c r="D1039" s="5">
        <v>43.25</v>
      </c>
      <c r="E1039" s="5">
        <v>44.049987999999999</v>
      </c>
      <c r="F1039" s="6">
        <f t="shared" si="48"/>
        <v>-3.6105232129446403</v>
      </c>
      <c r="G1039" s="6">
        <f t="shared" si="49"/>
        <v>0</v>
      </c>
      <c r="H1039" s="6">
        <f t="shared" si="50"/>
        <v>5.3610441156046535</v>
      </c>
    </row>
    <row r="1040" spans="1:8" x14ac:dyDescent="0.25">
      <c r="A1040" s="3">
        <v>39862</v>
      </c>
      <c r="B1040" s="5">
        <v>43.849991000000003</v>
      </c>
      <c r="C1040" s="5">
        <v>45.049987999999999</v>
      </c>
      <c r="D1040" s="5">
        <v>43.599991000000003</v>
      </c>
      <c r="E1040" s="5">
        <v>44.849991000000003</v>
      </c>
      <c r="F1040" s="6">
        <f t="shared" si="48"/>
        <v>2.2805021784383035</v>
      </c>
      <c r="G1040" s="6">
        <f t="shared" si="49"/>
        <v>2.7365957726194199</v>
      </c>
      <c r="H1040" s="6">
        <f t="shared" si="50"/>
        <v>0.57012554460957587</v>
      </c>
    </row>
    <row r="1041" spans="1:8" x14ac:dyDescent="0.25">
      <c r="A1041" s="3">
        <v>39863</v>
      </c>
      <c r="B1041" s="5">
        <v>44.199997000000003</v>
      </c>
      <c r="C1041" s="5">
        <v>44.699997000000003</v>
      </c>
      <c r="D1041" s="5">
        <v>43.049987999999999</v>
      </c>
      <c r="E1041" s="5">
        <v>44.549987999999999</v>
      </c>
      <c r="F1041" s="6">
        <f t="shared" si="48"/>
        <v>0.79183489537339946</v>
      </c>
      <c r="G1041" s="6">
        <f t="shared" si="49"/>
        <v>1.1312217962367734</v>
      </c>
      <c r="H1041" s="6">
        <f t="shared" si="50"/>
        <v>2.6018304933369207</v>
      </c>
    </row>
    <row r="1042" spans="1:8" x14ac:dyDescent="0.25">
      <c r="A1042" s="3">
        <v>39864</v>
      </c>
      <c r="B1042" s="5">
        <v>46.049987999999999</v>
      </c>
      <c r="C1042" s="5">
        <v>47.699997000000003</v>
      </c>
      <c r="D1042" s="5">
        <v>45.599991000000003</v>
      </c>
      <c r="E1042" s="5">
        <v>46.699997000000003</v>
      </c>
      <c r="F1042" s="6">
        <f t="shared" si="48"/>
        <v>1.4115291408979396</v>
      </c>
      <c r="G1042" s="6">
        <f t="shared" si="49"/>
        <v>3.5830823669270107</v>
      </c>
      <c r="H1042" s="6">
        <f t="shared" si="50"/>
        <v>0.97719243705339554</v>
      </c>
    </row>
    <row r="1043" spans="1:8" x14ac:dyDescent="0.25">
      <c r="A1043" s="3">
        <v>39867</v>
      </c>
      <c r="B1043" s="5">
        <v>45.799987999999999</v>
      </c>
      <c r="C1043" s="5">
        <v>49.399994</v>
      </c>
      <c r="D1043" s="5">
        <v>45.649994</v>
      </c>
      <c r="E1043" s="5">
        <v>49.049987999999999</v>
      </c>
      <c r="F1043" s="6">
        <f t="shared" si="48"/>
        <v>7.0960717282284005</v>
      </c>
      <c r="G1043" s="6">
        <f t="shared" si="49"/>
        <v>7.8602771686315744</v>
      </c>
      <c r="H1043" s="6">
        <f t="shared" si="50"/>
        <v>0.32749790240119608</v>
      </c>
    </row>
    <row r="1044" spans="1:8" x14ac:dyDescent="0.25">
      <c r="A1044" s="3">
        <v>39868</v>
      </c>
      <c r="B1044" s="5">
        <v>48.799987999999999</v>
      </c>
      <c r="C1044" s="5">
        <v>48.849991000000003</v>
      </c>
      <c r="D1044" s="5">
        <v>44.049987999999999</v>
      </c>
      <c r="E1044" s="5">
        <v>44.5</v>
      </c>
      <c r="F1044" s="6">
        <f t="shared" si="48"/>
        <v>-8.8114529864228643</v>
      </c>
      <c r="G1044" s="6">
        <f t="shared" si="49"/>
        <v>0.10246518913079199</v>
      </c>
      <c r="H1044" s="6">
        <f t="shared" si="50"/>
        <v>9.7336089508874473</v>
      </c>
    </row>
    <row r="1045" spans="1:8" x14ac:dyDescent="0.25">
      <c r="A1045" s="3">
        <v>39869</v>
      </c>
      <c r="B1045" s="5">
        <v>43.699997000000003</v>
      </c>
      <c r="C1045" s="5">
        <v>46.25</v>
      </c>
      <c r="D1045" s="5">
        <v>42.699997000000003</v>
      </c>
      <c r="E1045" s="5">
        <v>43.449997000000003</v>
      </c>
      <c r="F1045" s="6">
        <f t="shared" si="48"/>
        <v>-0.57208241913609281</v>
      </c>
      <c r="G1045" s="6">
        <f t="shared" si="49"/>
        <v>5.8352475401771686</v>
      </c>
      <c r="H1045" s="6">
        <f t="shared" si="50"/>
        <v>2.2883296765443712</v>
      </c>
    </row>
    <row r="1046" spans="1:8" x14ac:dyDescent="0.25">
      <c r="A1046" s="3">
        <v>39870</v>
      </c>
      <c r="B1046" s="5">
        <v>42.049987999999999</v>
      </c>
      <c r="C1046" s="5">
        <v>44.599991000000003</v>
      </c>
      <c r="D1046" s="5">
        <v>41.699997000000003</v>
      </c>
      <c r="E1046" s="5">
        <v>44</v>
      </c>
      <c r="F1046" s="6">
        <f t="shared" si="48"/>
        <v>4.6373663650034835</v>
      </c>
      <c r="G1046" s="6">
        <f t="shared" si="49"/>
        <v>6.0642181396104178</v>
      </c>
      <c r="H1046" s="6">
        <f t="shared" si="50"/>
        <v>0.83232128389667015</v>
      </c>
    </row>
    <row r="1047" spans="1:8" x14ac:dyDescent="0.25">
      <c r="A1047" s="3">
        <v>39871</v>
      </c>
      <c r="B1047" s="5">
        <v>46</v>
      </c>
      <c r="C1047" s="5">
        <v>46.349991000000003</v>
      </c>
      <c r="D1047" s="5">
        <v>42.75</v>
      </c>
      <c r="E1047" s="5">
        <v>44.449997000000003</v>
      </c>
      <c r="F1047" s="6">
        <f t="shared" si="48"/>
        <v>-3.3695717391304276</v>
      </c>
      <c r="G1047" s="6">
        <f t="shared" si="49"/>
        <v>0.76085000000000613</v>
      </c>
      <c r="H1047" s="6">
        <f t="shared" si="50"/>
        <v>7.0652173913043477</v>
      </c>
    </row>
    <row r="1048" spans="1:8" x14ac:dyDescent="0.25">
      <c r="A1048" s="3">
        <v>39874</v>
      </c>
      <c r="B1048" s="5">
        <v>44.879989999999999</v>
      </c>
      <c r="C1048" s="5">
        <v>46.75</v>
      </c>
      <c r="D1048" s="5">
        <v>44.549987999999999</v>
      </c>
      <c r="E1048" s="5">
        <v>46.049987999999999</v>
      </c>
      <c r="F1048" s="6">
        <f t="shared" si="48"/>
        <v>2.6069479962005331</v>
      </c>
      <c r="G1048" s="6">
        <f t="shared" si="49"/>
        <v>4.1666898767134324</v>
      </c>
      <c r="H1048" s="6">
        <f t="shared" si="50"/>
        <v>0.73529873781166255</v>
      </c>
    </row>
    <row r="1049" spans="1:8" x14ac:dyDescent="0.25">
      <c r="A1049" s="3">
        <v>39875</v>
      </c>
      <c r="B1049" s="5">
        <v>45.75</v>
      </c>
      <c r="C1049" s="5">
        <v>47.099991000000003</v>
      </c>
      <c r="D1049" s="5">
        <v>45</v>
      </c>
      <c r="E1049" s="5">
        <v>46.349991000000003</v>
      </c>
      <c r="F1049" s="6">
        <f t="shared" si="48"/>
        <v>1.3114557377049243</v>
      </c>
      <c r="G1049" s="6">
        <f t="shared" si="49"/>
        <v>2.9508000000000063</v>
      </c>
      <c r="H1049" s="6">
        <f t="shared" si="50"/>
        <v>1.639344262295082</v>
      </c>
    </row>
    <row r="1050" spans="1:8" x14ac:dyDescent="0.25">
      <c r="A1050" s="3">
        <v>39876</v>
      </c>
      <c r="B1050" s="5">
        <v>45.299987999999999</v>
      </c>
      <c r="C1050" s="5">
        <v>45.299987999999999</v>
      </c>
      <c r="D1050" s="5">
        <v>41.949997000000003</v>
      </c>
      <c r="E1050" s="5">
        <v>42.899994</v>
      </c>
      <c r="F1050" s="6">
        <f t="shared" si="48"/>
        <v>-5.2980014034440792</v>
      </c>
      <c r="G1050" s="6">
        <f t="shared" si="49"/>
        <v>0</v>
      </c>
      <c r="H1050" s="6">
        <f t="shared" si="50"/>
        <v>7.3951255792827046</v>
      </c>
    </row>
    <row r="1051" spans="1:8" x14ac:dyDescent="0.25">
      <c r="A1051" s="3">
        <v>39877</v>
      </c>
      <c r="B1051" s="5">
        <v>43.879989999999999</v>
      </c>
      <c r="C1051" s="5">
        <v>45.149994</v>
      </c>
      <c r="D1051" s="5">
        <v>42.899994</v>
      </c>
      <c r="E1051" s="5">
        <v>44.449997000000003</v>
      </c>
      <c r="F1051" s="6">
        <f t="shared" si="48"/>
        <v>1.2990135139046384</v>
      </c>
      <c r="G1051" s="6">
        <f t="shared" si="49"/>
        <v>2.8942668400790432</v>
      </c>
      <c r="H1051" s="6">
        <f t="shared" si="50"/>
        <v>2.2333551124327964</v>
      </c>
    </row>
    <row r="1052" spans="1:8" x14ac:dyDescent="0.25">
      <c r="A1052" s="3">
        <v>39878</v>
      </c>
      <c r="B1052" s="5">
        <v>44.199997000000003</v>
      </c>
      <c r="C1052" s="5">
        <v>45.599991000000003</v>
      </c>
      <c r="D1052" s="5">
        <v>43.349991000000003</v>
      </c>
      <c r="E1052" s="5">
        <v>44.149994</v>
      </c>
      <c r="F1052" s="6">
        <f t="shared" si="48"/>
        <v>-0.11312896695446335</v>
      </c>
      <c r="G1052" s="6">
        <f t="shared" si="49"/>
        <v>3.1674074548014097</v>
      </c>
      <c r="H1052" s="6">
        <f t="shared" si="50"/>
        <v>1.9230906282640707</v>
      </c>
    </row>
    <row r="1053" spans="1:8" x14ac:dyDescent="0.25">
      <c r="A1053" s="3">
        <v>39881</v>
      </c>
      <c r="B1053" s="5">
        <v>44.699997000000003</v>
      </c>
      <c r="C1053" s="5">
        <v>45.199997000000003</v>
      </c>
      <c r="D1053" s="5">
        <v>43.599991000000003</v>
      </c>
      <c r="E1053" s="5">
        <v>44.899994</v>
      </c>
      <c r="F1053" s="6">
        <f t="shared" si="48"/>
        <v>0.44742061168370145</v>
      </c>
      <c r="G1053" s="6">
        <f t="shared" si="49"/>
        <v>1.1185683077338908</v>
      </c>
      <c r="H1053" s="6">
        <f t="shared" si="50"/>
        <v>2.4608636998342539</v>
      </c>
    </row>
    <row r="1054" spans="1:8" x14ac:dyDescent="0.25">
      <c r="A1054" s="3">
        <v>39882</v>
      </c>
      <c r="B1054" s="5">
        <v>43.879989999999999</v>
      </c>
      <c r="C1054" s="5">
        <v>44.299987999999999</v>
      </c>
      <c r="D1054" s="5">
        <v>41.449997000000003</v>
      </c>
      <c r="E1054" s="5">
        <v>41.599991000000003</v>
      </c>
      <c r="F1054" s="6">
        <f t="shared" si="48"/>
        <v>-5.1959879662689001</v>
      </c>
      <c r="G1054" s="6">
        <f t="shared" si="49"/>
        <v>0.9571515399160293</v>
      </c>
      <c r="H1054" s="6">
        <f t="shared" si="50"/>
        <v>5.5378157561111481</v>
      </c>
    </row>
    <row r="1055" spans="1:8" x14ac:dyDescent="0.25">
      <c r="A1055" s="3">
        <v>39883</v>
      </c>
      <c r="B1055" s="5">
        <v>41.099991000000003</v>
      </c>
      <c r="C1055" s="5">
        <v>42</v>
      </c>
      <c r="D1055" s="5">
        <v>40.399994</v>
      </c>
      <c r="E1055" s="5">
        <v>41.599991000000003</v>
      </c>
      <c r="F1055" s="6">
        <f t="shared" si="48"/>
        <v>1.2165452785622264</v>
      </c>
      <c r="G1055" s="6">
        <f t="shared" si="49"/>
        <v>2.1898033992270145</v>
      </c>
      <c r="H1055" s="6">
        <f t="shared" si="50"/>
        <v>1.7031560907154535</v>
      </c>
    </row>
    <row r="1056" spans="1:8" x14ac:dyDescent="0.25">
      <c r="A1056" s="3">
        <v>39884</v>
      </c>
      <c r="B1056" s="5">
        <v>41.5</v>
      </c>
      <c r="C1056" s="5">
        <v>42</v>
      </c>
      <c r="D1056" s="5">
        <v>40.5</v>
      </c>
      <c r="E1056" s="5">
        <v>41.099991000000003</v>
      </c>
      <c r="F1056" s="6">
        <f t="shared" si="48"/>
        <v>-0.96387710843372809</v>
      </c>
      <c r="G1056" s="6">
        <f t="shared" si="49"/>
        <v>1.2048192771084338</v>
      </c>
      <c r="H1056" s="6">
        <f t="shared" si="50"/>
        <v>2.4096385542168677</v>
      </c>
    </row>
    <row r="1057" spans="1:8" x14ac:dyDescent="0.25">
      <c r="A1057" s="3">
        <v>39885</v>
      </c>
      <c r="B1057" s="5">
        <v>41</v>
      </c>
      <c r="C1057" s="5">
        <v>41.89</v>
      </c>
      <c r="D1057" s="5">
        <v>40.599991000000003</v>
      </c>
      <c r="E1057" s="5">
        <v>41.599991000000003</v>
      </c>
      <c r="F1057" s="6">
        <f t="shared" si="48"/>
        <v>1.4633926829268362</v>
      </c>
      <c r="G1057" s="6">
        <f t="shared" si="49"/>
        <v>2.1707317073170747</v>
      </c>
      <c r="H1057" s="6">
        <f t="shared" si="50"/>
        <v>0.97563170731706628</v>
      </c>
    </row>
    <row r="1058" spans="1:8" x14ac:dyDescent="0.25">
      <c r="A1058" s="3">
        <v>39888</v>
      </c>
      <c r="B1058" s="5">
        <v>41.349991000000003</v>
      </c>
      <c r="C1058" s="5">
        <v>43.149994</v>
      </c>
      <c r="D1058" s="5">
        <v>41.199997000000003</v>
      </c>
      <c r="E1058" s="5">
        <v>43.099991000000003</v>
      </c>
      <c r="F1058" s="6">
        <f t="shared" si="48"/>
        <v>4.2321653709670697</v>
      </c>
      <c r="G1058" s="6">
        <f t="shared" si="49"/>
        <v>4.3530916367067567</v>
      </c>
      <c r="H1058" s="6">
        <f t="shared" si="50"/>
        <v>0.36274252151590436</v>
      </c>
    </row>
    <row r="1059" spans="1:8" x14ac:dyDescent="0.25">
      <c r="A1059" s="3">
        <v>39889</v>
      </c>
      <c r="B1059" s="5">
        <v>43.25</v>
      </c>
      <c r="C1059" s="5">
        <v>43.5</v>
      </c>
      <c r="D1059" s="5">
        <v>41.25</v>
      </c>
      <c r="E1059" s="5">
        <v>41.299987999999999</v>
      </c>
      <c r="F1059" s="6">
        <f t="shared" si="48"/>
        <v>-4.5086982658959558</v>
      </c>
      <c r="G1059" s="6">
        <f t="shared" si="49"/>
        <v>0.5780346820809249</v>
      </c>
      <c r="H1059" s="6">
        <f t="shared" si="50"/>
        <v>4.6242774566473992</v>
      </c>
    </row>
    <row r="1060" spans="1:8" x14ac:dyDescent="0.25">
      <c r="A1060" s="3">
        <v>39890</v>
      </c>
      <c r="B1060" s="5">
        <v>41.899994</v>
      </c>
      <c r="C1060" s="5">
        <v>42.399994</v>
      </c>
      <c r="D1060" s="5">
        <v>40.649994</v>
      </c>
      <c r="E1060" s="5">
        <v>40.949997000000003</v>
      </c>
      <c r="F1060" s="6">
        <f t="shared" si="48"/>
        <v>-2.2672962673932511</v>
      </c>
      <c r="G1060" s="6">
        <f t="shared" si="49"/>
        <v>1.1933175933151685</v>
      </c>
      <c r="H1060" s="6">
        <f t="shared" si="50"/>
        <v>2.9832939832879211</v>
      </c>
    </row>
    <row r="1061" spans="1:8" x14ac:dyDescent="0.25">
      <c r="A1061" s="3">
        <v>39891</v>
      </c>
      <c r="B1061" s="5">
        <v>40.599991000000003</v>
      </c>
      <c r="C1061" s="5">
        <v>43.75</v>
      </c>
      <c r="D1061" s="5">
        <v>40.549987999999999</v>
      </c>
      <c r="E1061" s="5">
        <v>43.699997000000003</v>
      </c>
      <c r="F1061" s="6">
        <f t="shared" si="48"/>
        <v>7.635484451215766</v>
      </c>
      <c r="G1061" s="6">
        <f t="shared" si="49"/>
        <v>7.7586445770394308</v>
      </c>
      <c r="H1061" s="6">
        <f t="shared" si="50"/>
        <v>0.12316012582368255</v>
      </c>
    </row>
    <row r="1062" spans="1:8" x14ac:dyDescent="0.25">
      <c r="A1062" s="3">
        <v>39892</v>
      </c>
      <c r="B1062" s="5">
        <v>43.349991000000003</v>
      </c>
      <c r="C1062" s="5">
        <v>47.049987999999999</v>
      </c>
      <c r="D1062" s="5">
        <v>43.299987999999999</v>
      </c>
      <c r="E1062" s="5">
        <v>47.049987999999999</v>
      </c>
      <c r="F1062" s="6">
        <f t="shared" si="48"/>
        <v>8.5351736289864419</v>
      </c>
      <c r="G1062" s="6">
        <f t="shared" si="49"/>
        <v>8.5351736289864419</v>
      </c>
      <c r="H1062" s="6">
        <f t="shared" si="50"/>
        <v>0.11534719811130709</v>
      </c>
    </row>
    <row r="1063" spans="1:8" x14ac:dyDescent="0.25">
      <c r="A1063" s="3">
        <v>39895</v>
      </c>
      <c r="B1063" s="5">
        <v>45.649994</v>
      </c>
      <c r="C1063" s="5">
        <v>45.759995000000004</v>
      </c>
      <c r="D1063" s="5">
        <v>43.149994</v>
      </c>
      <c r="E1063" s="5">
        <v>43.349991000000003</v>
      </c>
      <c r="F1063" s="6">
        <f t="shared" si="48"/>
        <v>-5.0383423927722681</v>
      </c>
      <c r="G1063" s="6">
        <f t="shared" si="49"/>
        <v>0.2409660776735349</v>
      </c>
      <c r="H1063" s="6">
        <f t="shared" si="50"/>
        <v>5.4764519793803261</v>
      </c>
    </row>
    <row r="1064" spans="1:8" x14ac:dyDescent="0.25">
      <c r="A1064" s="3">
        <v>39896</v>
      </c>
      <c r="B1064" s="5">
        <v>43.849991000000003</v>
      </c>
      <c r="C1064" s="5">
        <v>44.299987999999999</v>
      </c>
      <c r="D1064" s="5">
        <v>42.349991000000003</v>
      </c>
      <c r="E1064" s="5">
        <v>44</v>
      </c>
      <c r="F1064" s="6">
        <f t="shared" si="48"/>
        <v>0.34209585128534498</v>
      </c>
      <c r="G1064" s="6">
        <f t="shared" si="49"/>
        <v>1.0262191387906925</v>
      </c>
      <c r="H1064" s="6">
        <f t="shared" si="50"/>
        <v>3.4207532676574548</v>
      </c>
    </row>
    <row r="1065" spans="1:8" x14ac:dyDescent="0.25">
      <c r="A1065" s="3">
        <v>39897</v>
      </c>
      <c r="B1065" s="5">
        <v>43.549987999999999</v>
      </c>
      <c r="C1065" s="5">
        <v>44.549987999999999</v>
      </c>
      <c r="D1065" s="5">
        <v>41.75</v>
      </c>
      <c r="E1065" s="5">
        <v>42.75</v>
      </c>
      <c r="F1065" s="6">
        <f t="shared" si="48"/>
        <v>-1.8369419527738999</v>
      </c>
      <c r="G1065" s="6">
        <f t="shared" si="49"/>
        <v>2.2962118841456398</v>
      </c>
      <c r="H1065" s="6">
        <f t="shared" si="50"/>
        <v>4.13315383691954</v>
      </c>
    </row>
    <row r="1066" spans="1:8" x14ac:dyDescent="0.25">
      <c r="A1066" s="3">
        <v>39898</v>
      </c>
      <c r="B1066" s="5">
        <v>42.449997000000003</v>
      </c>
      <c r="C1066" s="5">
        <v>42.5</v>
      </c>
      <c r="D1066" s="5">
        <v>40.899994</v>
      </c>
      <c r="E1066" s="5">
        <v>41.449997000000003</v>
      </c>
      <c r="F1066" s="6">
        <f t="shared" si="48"/>
        <v>-2.355712769543894</v>
      </c>
      <c r="G1066" s="6">
        <f t="shared" si="49"/>
        <v>0.11779270561549553</v>
      </c>
      <c r="H1066" s="6">
        <f t="shared" si="50"/>
        <v>3.6513618599313533</v>
      </c>
    </row>
    <row r="1067" spans="1:8" x14ac:dyDescent="0.25">
      <c r="A1067" s="3">
        <v>39899</v>
      </c>
      <c r="B1067" s="5">
        <v>42.799987999999999</v>
      </c>
      <c r="C1067" s="5">
        <v>42.849991000000003</v>
      </c>
      <c r="D1067" s="5">
        <v>41.599991000000003</v>
      </c>
      <c r="E1067" s="5">
        <v>42.949997000000003</v>
      </c>
      <c r="F1067" s="6">
        <f t="shared" si="48"/>
        <v>0.35048841602479952</v>
      </c>
      <c r="G1067" s="6">
        <f t="shared" si="49"/>
        <v>0.11682947200827205</v>
      </c>
      <c r="H1067" s="6">
        <f t="shared" si="50"/>
        <v>2.8037320945043169</v>
      </c>
    </row>
    <row r="1068" spans="1:8" x14ac:dyDescent="0.25">
      <c r="A1068" s="3">
        <v>39902</v>
      </c>
      <c r="B1068" s="5">
        <v>44.5</v>
      </c>
      <c r="C1068" s="5">
        <v>46.75</v>
      </c>
      <c r="D1068" s="5">
        <v>44.5</v>
      </c>
      <c r="E1068" s="5">
        <v>46.349991000000003</v>
      </c>
      <c r="F1068" s="6">
        <f t="shared" si="48"/>
        <v>4.1572831460674218</v>
      </c>
      <c r="G1068" s="6">
        <f t="shared" si="49"/>
        <v>5.0561797752808992</v>
      </c>
      <c r="H1068" s="6">
        <f t="shared" si="50"/>
        <v>0</v>
      </c>
    </row>
    <row r="1069" spans="1:8" x14ac:dyDescent="0.25">
      <c r="A1069" s="3">
        <v>39903</v>
      </c>
      <c r="B1069" s="5">
        <v>45.549987999999999</v>
      </c>
      <c r="C1069" s="5">
        <v>45.849991000000003</v>
      </c>
      <c r="D1069" s="5">
        <v>44</v>
      </c>
      <c r="E1069" s="5">
        <v>45.049987999999999</v>
      </c>
      <c r="F1069" s="6">
        <f t="shared" si="48"/>
        <v>-1.0976951300184756</v>
      </c>
      <c r="G1069" s="6">
        <f t="shared" si="49"/>
        <v>0.65862366418187379</v>
      </c>
      <c r="H1069" s="6">
        <f t="shared" si="50"/>
        <v>3.4028285583741518</v>
      </c>
    </row>
    <row r="1070" spans="1:8" x14ac:dyDescent="0.25">
      <c r="A1070" s="3">
        <v>39904</v>
      </c>
      <c r="B1070" s="5">
        <v>44.349991000000003</v>
      </c>
      <c r="C1070" s="5">
        <v>45</v>
      </c>
      <c r="D1070" s="5">
        <v>43</v>
      </c>
      <c r="E1070" s="5">
        <v>43.25</v>
      </c>
      <c r="F1070" s="6">
        <f t="shared" si="48"/>
        <v>-2.4802507851692748</v>
      </c>
      <c r="G1070" s="6">
        <f t="shared" si="49"/>
        <v>1.4656350212111591</v>
      </c>
      <c r="H1070" s="6">
        <f t="shared" si="50"/>
        <v>3.0439487575093369</v>
      </c>
    </row>
    <row r="1071" spans="1:8" x14ac:dyDescent="0.25">
      <c r="A1071" s="3">
        <v>39905</v>
      </c>
      <c r="B1071" s="5">
        <v>42.589996999999997</v>
      </c>
      <c r="C1071" s="5">
        <v>43.399994</v>
      </c>
      <c r="D1071" s="5">
        <v>41.5</v>
      </c>
      <c r="E1071" s="5">
        <v>42.5</v>
      </c>
      <c r="F1071" s="6">
        <f t="shared" si="48"/>
        <v>-0.21131018159028464</v>
      </c>
      <c r="G1071" s="6">
        <f t="shared" si="49"/>
        <v>1.901847985572769</v>
      </c>
      <c r="H1071" s="6">
        <f t="shared" si="50"/>
        <v>2.5592793537881602</v>
      </c>
    </row>
    <row r="1072" spans="1:8" x14ac:dyDescent="0.25">
      <c r="A1072" s="3">
        <v>39906</v>
      </c>
      <c r="B1072" s="5">
        <v>42.549987999999999</v>
      </c>
      <c r="C1072" s="5">
        <v>43.449997000000003</v>
      </c>
      <c r="D1072" s="5">
        <v>41.75</v>
      </c>
      <c r="E1072" s="5">
        <v>41.799987999999999</v>
      </c>
      <c r="F1072" s="6">
        <f t="shared" si="48"/>
        <v>-1.7626326945145085</v>
      </c>
      <c r="G1072" s="6">
        <f t="shared" si="49"/>
        <v>2.1151803850097544</v>
      </c>
      <c r="H1072" s="6">
        <f t="shared" si="50"/>
        <v>1.8801133386923612</v>
      </c>
    </row>
    <row r="1073" spans="1:8" x14ac:dyDescent="0.25">
      <c r="A1073" s="3">
        <v>39909</v>
      </c>
      <c r="B1073" s="5">
        <v>42.409989000000003</v>
      </c>
      <c r="C1073" s="5">
        <v>42.899994</v>
      </c>
      <c r="D1073" s="5">
        <v>42.099991000000003</v>
      </c>
      <c r="E1073" s="5">
        <v>42.149994</v>
      </c>
      <c r="F1073" s="6">
        <f t="shared" si="48"/>
        <v>-0.61305132618639324</v>
      </c>
      <c r="G1073" s="6">
        <f t="shared" si="49"/>
        <v>1.1553999695684818</v>
      </c>
      <c r="H1073" s="6">
        <f t="shared" si="50"/>
        <v>0.73095515304189351</v>
      </c>
    </row>
    <row r="1074" spans="1:8" x14ac:dyDescent="0.25">
      <c r="A1074" s="3">
        <v>39910</v>
      </c>
      <c r="B1074" s="5">
        <v>42.599991000000003</v>
      </c>
      <c r="C1074" s="5">
        <v>43</v>
      </c>
      <c r="D1074" s="5">
        <v>42.049987999999999</v>
      </c>
      <c r="E1074" s="5">
        <v>42.449997000000003</v>
      </c>
      <c r="F1074" s="6">
        <f t="shared" si="48"/>
        <v>-0.35209866593633671</v>
      </c>
      <c r="G1074" s="6">
        <f t="shared" si="49"/>
        <v>0.93898846128863533</v>
      </c>
      <c r="H1074" s="6">
        <f t="shared" si="50"/>
        <v>1.2910871272249889</v>
      </c>
    </row>
    <row r="1075" spans="1:8" x14ac:dyDescent="0.25">
      <c r="A1075" s="3">
        <v>39911</v>
      </c>
      <c r="B1075" s="5">
        <v>42.049987999999999</v>
      </c>
      <c r="C1075" s="5">
        <v>42.649994</v>
      </c>
      <c r="D1075" s="5">
        <v>41.5</v>
      </c>
      <c r="E1075" s="5">
        <v>41.549987999999999</v>
      </c>
      <c r="F1075" s="6">
        <f t="shared" si="48"/>
        <v>-1.1890609814204942</v>
      </c>
      <c r="G1075" s="6">
        <f t="shared" si="49"/>
        <v>1.4268874464363712</v>
      </c>
      <c r="H1075" s="6">
        <f t="shared" si="50"/>
        <v>1.3079385420989871</v>
      </c>
    </row>
    <row r="1076" spans="1:8" x14ac:dyDescent="0.25">
      <c r="A1076" s="3">
        <v>39912</v>
      </c>
      <c r="B1076" s="5">
        <v>40.75</v>
      </c>
      <c r="C1076" s="5">
        <v>40.75</v>
      </c>
      <c r="D1076" s="5">
        <v>39.599991000000003</v>
      </c>
      <c r="E1076" s="5">
        <v>39.899994</v>
      </c>
      <c r="F1076" s="6">
        <f t="shared" si="48"/>
        <v>-2.0859042944785289</v>
      </c>
      <c r="G1076" s="6">
        <f t="shared" si="49"/>
        <v>0</v>
      </c>
      <c r="H1076" s="6">
        <f t="shared" si="50"/>
        <v>2.8221079754601157</v>
      </c>
    </row>
    <row r="1077" spans="1:8" x14ac:dyDescent="0.25">
      <c r="A1077" s="3">
        <v>39916</v>
      </c>
      <c r="B1077" s="5">
        <v>40</v>
      </c>
      <c r="C1077" s="5">
        <v>40.899994</v>
      </c>
      <c r="D1077" s="5">
        <v>39.5</v>
      </c>
      <c r="E1077" s="5">
        <v>39.699997000000003</v>
      </c>
      <c r="F1077" s="6">
        <f t="shared" si="48"/>
        <v>-0.75000749999999172</v>
      </c>
      <c r="G1077" s="6">
        <f t="shared" si="49"/>
        <v>2.2499849999999988</v>
      </c>
      <c r="H1077" s="6">
        <f t="shared" si="50"/>
        <v>1.25</v>
      </c>
    </row>
    <row r="1078" spans="1:8" x14ac:dyDescent="0.25">
      <c r="A1078" s="3">
        <v>39917</v>
      </c>
      <c r="B1078" s="5">
        <v>40.199997000000003</v>
      </c>
      <c r="C1078" s="5">
        <v>40.299987999999999</v>
      </c>
      <c r="D1078" s="5">
        <v>39.449997000000003</v>
      </c>
      <c r="E1078" s="5">
        <v>39.599991000000003</v>
      </c>
      <c r="F1078" s="6">
        <f t="shared" si="48"/>
        <v>-1.4925523501904749</v>
      </c>
      <c r="G1078" s="6">
        <f t="shared" si="49"/>
        <v>0.24873384940798804</v>
      </c>
      <c r="H1078" s="6">
        <f t="shared" si="50"/>
        <v>1.8656717810202821</v>
      </c>
    </row>
    <row r="1079" spans="1:8" x14ac:dyDescent="0.25">
      <c r="A1079" s="3">
        <v>39918</v>
      </c>
      <c r="B1079" s="5">
        <v>40</v>
      </c>
      <c r="C1079" s="5">
        <v>40</v>
      </c>
      <c r="D1079" s="5">
        <v>38.549987999999999</v>
      </c>
      <c r="E1079" s="5">
        <v>38.799987999999999</v>
      </c>
      <c r="F1079" s="6">
        <f t="shared" si="48"/>
        <v>-3.0000300000000024</v>
      </c>
      <c r="G1079" s="6">
        <f t="shared" si="49"/>
        <v>0</v>
      </c>
      <c r="H1079" s="6">
        <f t="shared" si="50"/>
        <v>3.6250300000000024</v>
      </c>
    </row>
    <row r="1080" spans="1:8" x14ac:dyDescent="0.25">
      <c r="A1080" s="3">
        <v>39919</v>
      </c>
      <c r="B1080" s="5">
        <v>38.449997000000003</v>
      </c>
      <c r="C1080" s="5">
        <v>38.549987999999999</v>
      </c>
      <c r="D1080" s="5">
        <v>36.949997000000003</v>
      </c>
      <c r="E1080" s="5">
        <v>37.349991000000003</v>
      </c>
      <c r="F1080" s="6">
        <f t="shared" si="48"/>
        <v>-2.860874085373792</v>
      </c>
      <c r="G1080" s="6">
        <f t="shared" si="49"/>
        <v>0.26005463667525308</v>
      </c>
      <c r="H1080" s="6">
        <f t="shared" si="50"/>
        <v>3.9011706554879573</v>
      </c>
    </row>
    <row r="1081" spans="1:8" x14ac:dyDescent="0.25">
      <c r="A1081" s="3">
        <v>39920</v>
      </c>
      <c r="B1081" s="5">
        <v>37.449997000000003</v>
      </c>
      <c r="C1081" s="5">
        <v>38.199997000000003</v>
      </c>
      <c r="D1081" s="5">
        <v>36.5</v>
      </c>
      <c r="E1081" s="5">
        <v>36.599991000000003</v>
      </c>
      <c r="F1081" s="6">
        <f t="shared" si="48"/>
        <v>-2.269709127079504</v>
      </c>
      <c r="G1081" s="6">
        <f t="shared" si="49"/>
        <v>2.0026703873968268</v>
      </c>
      <c r="H1081" s="6">
        <f t="shared" si="50"/>
        <v>2.5367078133544396</v>
      </c>
    </row>
    <row r="1082" spans="1:8" x14ac:dyDescent="0.25">
      <c r="A1082" s="3">
        <v>39923</v>
      </c>
      <c r="B1082" s="5">
        <v>37.699997000000003</v>
      </c>
      <c r="C1082" s="5">
        <v>39.649994</v>
      </c>
      <c r="D1082" s="5">
        <v>37.449997000000003</v>
      </c>
      <c r="E1082" s="5">
        <v>39.5</v>
      </c>
      <c r="F1082" s="6">
        <f t="shared" si="48"/>
        <v>4.7745441465154403</v>
      </c>
      <c r="G1082" s="6">
        <f t="shared" si="49"/>
        <v>5.1724062471410699</v>
      </c>
      <c r="H1082" s="6">
        <f t="shared" si="50"/>
        <v>0.6631300262437686</v>
      </c>
    </row>
    <row r="1083" spans="1:8" x14ac:dyDescent="0.25">
      <c r="A1083" s="3">
        <v>39924</v>
      </c>
      <c r="B1083" s="5">
        <v>39.849991000000003</v>
      </c>
      <c r="C1083" s="5">
        <v>40.049987999999999</v>
      </c>
      <c r="D1083" s="5">
        <v>37.75</v>
      </c>
      <c r="E1083" s="5">
        <v>37.899994</v>
      </c>
      <c r="F1083" s="6">
        <f t="shared" si="48"/>
        <v>-4.8933436396510182</v>
      </c>
      <c r="G1083" s="6">
        <f t="shared" si="49"/>
        <v>0.50187464283240668</v>
      </c>
      <c r="H1083" s="6">
        <f t="shared" si="50"/>
        <v>5.2697402114846215</v>
      </c>
    </row>
    <row r="1084" spans="1:8" x14ac:dyDescent="0.25">
      <c r="A1084" s="3">
        <v>39925</v>
      </c>
      <c r="B1084" s="5">
        <v>38.5</v>
      </c>
      <c r="C1084" s="5">
        <v>38.5</v>
      </c>
      <c r="D1084" s="5">
        <v>36.399994</v>
      </c>
      <c r="E1084" s="5">
        <v>38.449997000000003</v>
      </c>
      <c r="F1084" s="6">
        <f t="shared" si="48"/>
        <v>-0.12987792207791349</v>
      </c>
      <c r="G1084" s="6">
        <f t="shared" si="49"/>
        <v>0</v>
      </c>
      <c r="H1084" s="6">
        <f t="shared" si="50"/>
        <v>5.4545610389610406</v>
      </c>
    </row>
    <row r="1085" spans="1:8" x14ac:dyDescent="0.25">
      <c r="A1085" s="3">
        <v>39926</v>
      </c>
      <c r="B1085" s="5">
        <v>38.099991000000003</v>
      </c>
      <c r="C1085" s="5">
        <v>38.599991000000003</v>
      </c>
      <c r="D1085" s="5">
        <v>37.699997000000003</v>
      </c>
      <c r="E1085" s="5">
        <v>37.799987999999999</v>
      </c>
      <c r="F1085" s="6">
        <f t="shared" si="48"/>
        <v>-0.78740963482118354</v>
      </c>
      <c r="G1085" s="6">
        <f t="shared" si="49"/>
        <v>1.3123362680059425</v>
      </c>
      <c r="H1085" s="6">
        <f t="shared" si="50"/>
        <v>1.0498532663695366</v>
      </c>
    </row>
    <row r="1086" spans="1:8" x14ac:dyDescent="0.25">
      <c r="A1086" s="3">
        <v>39927</v>
      </c>
      <c r="B1086" s="5">
        <v>37.399994</v>
      </c>
      <c r="C1086" s="5">
        <v>38.299987999999999</v>
      </c>
      <c r="D1086" s="5">
        <v>37.199997000000003</v>
      </c>
      <c r="E1086" s="5">
        <v>37.799987999999999</v>
      </c>
      <c r="F1086" s="6">
        <f t="shared" si="48"/>
        <v>1.0695028453747868</v>
      </c>
      <c r="G1086" s="6">
        <f t="shared" si="49"/>
        <v>2.4064014555724249</v>
      </c>
      <c r="H1086" s="6">
        <f t="shared" si="50"/>
        <v>0.53475142268738385</v>
      </c>
    </row>
    <row r="1087" spans="1:8" x14ac:dyDescent="0.25">
      <c r="A1087" s="3">
        <v>39930</v>
      </c>
      <c r="B1087" s="5">
        <v>39.049987999999999</v>
      </c>
      <c r="C1087" s="5">
        <v>39.099991000000003</v>
      </c>
      <c r="D1087" s="5">
        <v>37.75</v>
      </c>
      <c r="E1087" s="5">
        <v>38.75</v>
      </c>
      <c r="F1087" s="6">
        <f t="shared" si="48"/>
        <v>-0.76821534490612142</v>
      </c>
      <c r="G1087" s="6">
        <f t="shared" si="49"/>
        <v>0.12804869491894286</v>
      </c>
      <c r="H1087" s="6">
        <f t="shared" si="50"/>
        <v>3.3290355940698344</v>
      </c>
    </row>
    <row r="1088" spans="1:8" x14ac:dyDescent="0.25">
      <c r="A1088" s="3">
        <v>39931</v>
      </c>
      <c r="B1088" s="5">
        <v>39.299987999999999</v>
      </c>
      <c r="C1088" s="5">
        <v>39.549987999999999</v>
      </c>
      <c r="D1088" s="5">
        <v>37.849991000000003</v>
      </c>
      <c r="E1088" s="5">
        <v>38.199997000000003</v>
      </c>
      <c r="F1088" s="6">
        <f t="shared" si="48"/>
        <v>-2.7989601421761141</v>
      </c>
      <c r="G1088" s="6">
        <f t="shared" si="49"/>
        <v>0.63613250976056279</v>
      </c>
      <c r="H1088" s="6">
        <f t="shared" si="50"/>
        <v>3.6895609230211375</v>
      </c>
    </row>
    <row r="1089" spans="1:8" x14ac:dyDescent="0.25">
      <c r="A1089" s="3">
        <v>39932</v>
      </c>
      <c r="B1089" s="5">
        <v>37.75</v>
      </c>
      <c r="C1089" s="5">
        <v>38.099991000000003</v>
      </c>
      <c r="D1089" s="5">
        <v>35.899994</v>
      </c>
      <c r="E1089" s="5">
        <v>36.449997000000003</v>
      </c>
      <c r="F1089" s="6">
        <f t="shared" si="48"/>
        <v>-3.4437165562913821</v>
      </c>
      <c r="G1089" s="6">
        <f t="shared" si="49"/>
        <v>0.92712847682119959</v>
      </c>
      <c r="H1089" s="6">
        <f t="shared" si="50"/>
        <v>4.9006781456953652</v>
      </c>
    </row>
    <row r="1090" spans="1:8" x14ac:dyDescent="0.25">
      <c r="A1090" s="3">
        <v>39933</v>
      </c>
      <c r="B1090" s="5">
        <v>36</v>
      </c>
      <c r="C1090" s="5">
        <v>37.25</v>
      </c>
      <c r="D1090" s="5">
        <v>35.399994</v>
      </c>
      <c r="E1090" s="5">
        <v>36.949997000000003</v>
      </c>
      <c r="F1090" s="6">
        <f t="shared" si="48"/>
        <v>2.6388805555555646</v>
      </c>
      <c r="G1090" s="6">
        <f t="shared" si="49"/>
        <v>3.4722222222222223</v>
      </c>
      <c r="H1090" s="6">
        <f t="shared" si="50"/>
        <v>1.6666833333333346</v>
      </c>
    </row>
    <row r="1091" spans="1:8" x14ac:dyDescent="0.25">
      <c r="A1091" s="3">
        <v>39934</v>
      </c>
      <c r="B1091" s="5">
        <v>37.25</v>
      </c>
      <c r="C1091" s="5">
        <v>37.349991000000003</v>
      </c>
      <c r="D1091" s="5">
        <v>36.299987999999999</v>
      </c>
      <c r="E1091" s="5">
        <v>36.549987999999999</v>
      </c>
      <c r="F1091" s="6">
        <f t="shared" ref="F1091:F1154" si="51">100*(E1091-B1091)/B1091</f>
        <v>-1.8792268456375865</v>
      </c>
      <c r="G1091" s="6">
        <f t="shared" ref="G1091:G1154" si="52">100*(C1091-B1091)/B1091</f>
        <v>0.26843221476510826</v>
      </c>
      <c r="H1091" s="6">
        <f t="shared" ref="H1091:H1154" si="53">100*(B1091-D1091)/B1091</f>
        <v>2.550367785234902</v>
      </c>
    </row>
    <row r="1092" spans="1:8" x14ac:dyDescent="0.25">
      <c r="A1092" s="3">
        <v>39937</v>
      </c>
      <c r="B1092" s="5">
        <v>36.099991000000003</v>
      </c>
      <c r="C1092" s="5">
        <v>36.149994</v>
      </c>
      <c r="D1092" s="5">
        <v>34.299987999999999</v>
      </c>
      <c r="E1092" s="5">
        <v>34.75</v>
      </c>
      <c r="F1092" s="6">
        <f t="shared" si="51"/>
        <v>-3.7395881899250409</v>
      </c>
      <c r="G1092" s="6">
        <f t="shared" si="52"/>
        <v>0.13851249990615422</v>
      </c>
      <c r="H1092" s="6">
        <f t="shared" si="53"/>
        <v>4.9861591378236181</v>
      </c>
    </row>
    <row r="1093" spans="1:8" x14ac:dyDescent="0.25">
      <c r="A1093" s="3">
        <v>39938</v>
      </c>
      <c r="B1093" s="5">
        <v>34.839996999999997</v>
      </c>
      <c r="C1093" s="5">
        <v>35.299987999999999</v>
      </c>
      <c r="D1093" s="5">
        <v>34.699997000000003</v>
      </c>
      <c r="E1093" s="5">
        <v>34.799987999999999</v>
      </c>
      <c r="F1093" s="6">
        <f t="shared" si="51"/>
        <v>-0.11483640483665296</v>
      </c>
      <c r="G1093" s="6">
        <f t="shared" si="52"/>
        <v>1.3202957508865523</v>
      </c>
      <c r="H1093" s="6">
        <f t="shared" si="53"/>
        <v>0.4018370036024787</v>
      </c>
    </row>
    <row r="1094" spans="1:8" x14ac:dyDescent="0.25">
      <c r="A1094" s="3">
        <v>39939</v>
      </c>
      <c r="B1094" s="5">
        <v>34.199997000000003</v>
      </c>
      <c r="C1094" s="5">
        <v>34.689988</v>
      </c>
      <c r="D1094" s="5">
        <v>33.699997000000003</v>
      </c>
      <c r="E1094" s="5">
        <v>33.799987999999999</v>
      </c>
      <c r="F1094" s="6">
        <f t="shared" si="51"/>
        <v>-1.1696170616623278</v>
      </c>
      <c r="G1094" s="6">
        <f t="shared" si="52"/>
        <v>1.4327223478996103</v>
      </c>
      <c r="H1094" s="6">
        <f t="shared" si="53"/>
        <v>1.4619884323381664</v>
      </c>
    </row>
    <row r="1095" spans="1:8" x14ac:dyDescent="0.25">
      <c r="A1095" s="3">
        <v>39940</v>
      </c>
      <c r="B1095" s="5">
        <v>33.449997000000003</v>
      </c>
      <c r="C1095" s="5">
        <v>34.75</v>
      </c>
      <c r="D1095" s="5">
        <v>33.199997000000003</v>
      </c>
      <c r="E1095" s="5">
        <v>34.149994</v>
      </c>
      <c r="F1095" s="6">
        <f t="shared" si="51"/>
        <v>2.0926668543497811</v>
      </c>
      <c r="G1095" s="6">
        <f t="shared" si="52"/>
        <v>3.8864069255372327</v>
      </c>
      <c r="H1095" s="6">
        <f t="shared" si="53"/>
        <v>0.74738422248587932</v>
      </c>
    </row>
    <row r="1096" spans="1:8" x14ac:dyDescent="0.25">
      <c r="A1096" s="3">
        <v>39941</v>
      </c>
      <c r="B1096" s="5">
        <v>33.699997000000003</v>
      </c>
      <c r="C1096" s="5">
        <v>33.699997000000003</v>
      </c>
      <c r="D1096" s="5">
        <v>32.399994</v>
      </c>
      <c r="E1096" s="5">
        <v>32.799987999999999</v>
      </c>
      <c r="F1096" s="6">
        <f t="shared" si="51"/>
        <v>-2.6706500893753913</v>
      </c>
      <c r="G1096" s="6">
        <f t="shared" si="52"/>
        <v>0</v>
      </c>
      <c r="H1096" s="6">
        <f t="shared" si="53"/>
        <v>3.85757601106019</v>
      </c>
    </row>
    <row r="1097" spans="1:8" x14ac:dyDescent="0.25">
      <c r="A1097" s="3">
        <v>39944</v>
      </c>
      <c r="B1097" s="5">
        <v>33.149994</v>
      </c>
      <c r="C1097" s="5">
        <v>34</v>
      </c>
      <c r="D1097" s="5">
        <v>32.799987999999999</v>
      </c>
      <c r="E1097" s="5">
        <v>33</v>
      </c>
      <c r="F1097" s="6">
        <f t="shared" si="51"/>
        <v>-0.45247067013043657</v>
      </c>
      <c r="G1097" s="6">
        <f t="shared" si="52"/>
        <v>2.5641211277443987</v>
      </c>
      <c r="H1097" s="6">
        <f t="shared" si="53"/>
        <v>1.0558252288069812</v>
      </c>
    </row>
    <row r="1098" spans="1:8" x14ac:dyDescent="0.25">
      <c r="A1098" s="3">
        <v>39945</v>
      </c>
      <c r="B1098" s="5">
        <v>32.849991000000003</v>
      </c>
      <c r="C1098" s="5">
        <v>33.799987999999999</v>
      </c>
      <c r="D1098" s="5">
        <v>32.649994</v>
      </c>
      <c r="E1098" s="5">
        <v>32.849991000000003</v>
      </c>
      <c r="F1098" s="6">
        <f t="shared" si="51"/>
        <v>0</v>
      </c>
      <c r="G1098" s="6">
        <f t="shared" si="52"/>
        <v>2.8919246888073609</v>
      </c>
      <c r="H1098" s="6">
        <f t="shared" si="53"/>
        <v>0.60881904046793589</v>
      </c>
    </row>
    <row r="1099" spans="1:8" x14ac:dyDescent="0.25">
      <c r="A1099" s="3">
        <v>39946</v>
      </c>
      <c r="B1099" s="5">
        <v>33.699997000000003</v>
      </c>
      <c r="C1099" s="5">
        <v>34.25</v>
      </c>
      <c r="D1099" s="5">
        <v>33.25</v>
      </c>
      <c r="E1099" s="5">
        <v>33.849991000000003</v>
      </c>
      <c r="F1099" s="6">
        <f t="shared" si="51"/>
        <v>0.4450860930343688</v>
      </c>
      <c r="G1099" s="6">
        <f t="shared" si="52"/>
        <v>1.6320565251088794</v>
      </c>
      <c r="H1099" s="6">
        <f t="shared" si="53"/>
        <v>1.3353027894928395</v>
      </c>
    </row>
    <row r="1100" spans="1:8" x14ac:dyDescent="0.25">
      <c r="A1100" s="3">
        <v>39947</v>
      </c>
      <c r="B1100" s="5">
        <v>33.75</v>
      </c>
      <c r="C1100" s="5">
        <v>33.849991000000003</v>
      </c>
      <c r="D1100" s="5">
        <v>32.449997000000003</v>
      </c>
      <c r="E1100" s="5">
        <v>32.5</v>
      </c>
      <c r="F1100" s="6">
        <f t="shared" si="51"/>
        <v>-3.7037037037037037</v>
      </c>
      <c r="G1100" s="6">
        <f t="shared" si="52"/>
        <v>0.29626962962963799</v>
      </c>
      <c r="H1100" s="6">
        <f t="shared" si="53"/>
        <v>3.8518607407407308</v>
      </c>
    </row>
    <row r="1101" spans="1:8" x14ac:dyDescent="0.25">
      <c r="A1101" s="3">
        <v>39948</v>
      </c>
      <c r="B1101" s="5">
        <v>32.5</v>
      </c>
      <c r="C1101" s="5">
        <v>33.5</v>
      </c>
      <c r="D1101" s="5">
        <v>31.899994</v>
      </c>
      <c r="E1101" s="5">
        <v>33.199997000000003</v>
      </c>
      <c r="F1101" s="6">
        <f t="shared" si="51"/>
        <v>2.1538369230769332</v>
      </c>
      <c r="G1101" s="6">
        <f t="shared" si="52"/>
        <v>3.0769230769230771</v>
      </c>
      <c r="H1101" s="6">
        <f t="shared" si="53"/>
        <v>1.8461723076923091</v>
      </c>
    </row>
    <row r="1102" spans="1:8" x14ac:dyDescent="0.25">
      <c r="A1102" s="3">
        <v>39951</v>
      </c>
      <c r="B1102" s="5">
        <v>32.5</v>
      </c>
      <c r="C1102" s="5">
        <v>32.699997000000003</v>
      </c>
      <c r="D1102" s="5">
        <v>30.699997</v>
      </c>
      <c r="E1102" s="5">
        <v>30.849990999999999</v>
      </c>
      <c r="F1102" s="6">
        <f t="shared" si="51"/>
        <v>-5.0769507692307707</v>
      </c>
      <c r="G1102" s="6">
        <f t="shared" si="52"/>
        <v>0.61537538461539476</v>
      </c>
      <c r="H1102" s="6">
        <f t="shared" si="53"/>
        <v>5.53847076923077</v>
      </c>
    </row>
    <row r="1103" spans="1:8" x14ac:dyDescent="0.25">
      <c r="A1103" s="3">
        <v>39952</v>
      </c>
      <c r="B1103" s="5">
        <v>31</v>
      </c>
      <c r="C1103" s="5">
        <v>31.25</v>
      </c>
      <c r="D1103" s="5">
        <v>30</v>
      </c>
      <c r="E1103" s="5">
        <v>30.399994</v>
      </c>
      <c r="F1103" s="6">
        <f t="shared" si="51"/>
        <v>-1.9355032258064531</v>
      </c>
      <c r="G1103" s="6">
        <f t="shared" si="52"/>
        <v>0.80645161290322576</v>
      </c>
      <c r="H1103" s="6">
        <f t="shared" si="53"/>
        <v>3.225806451612903</v>
      </c>
    </row>
    <row r="1104" spans="1:8" x14ac:dyDescent="0.25">
      <c r="A1104" s="3">
        <v>39953</v>
      </c>
      <c r="B1104" s="5">
        <v>29.649994</v>
      </c>
      <c r="C1104" s="5">
        <v>30.849990999999999</v>
      </c>
      <c r="D1104" s="5">
        <v>28.649994</v>
      </c>
      <c r="E1104" s="5">
        <v>30.5</v>
      </c>
      <c r="F1104" s="6">
        <f t="shared" si="51"/>
        <v>2.866799905591888</v>
      </c>
      <c r="G1104" s="6">
        <f t="shared" si="52"/>
        <v>4.0472082388954274</v>
      </c>
      <c r="H1104" s="6">
        <f t="shared" si="53"/>
        <v>3.372681964117767</v>
      </c>
    </row>
    <row r="1105" spans="1:8" x14ac:dyDescent="0.25">
      <c r="A1105" s="3">
        <v>39954</v>
      </c>
      <c r="B1105" s="5">
        <v>31.199997</v>
      </c>
      <c r="C1105" s="5">
        <v>33.449997000000003</v>
      </c>
      <c r="D1105" s="5">
        <v>30.949997</v>
      </c>
      <c r="E1105" s="5">
        <v>32.199997000000003</v>
      </c>
      <c r="F1105" s="6">
        <f t="shared" si="51"/>
        <v>3.2051285133136505</v>
      </c>
      <c r="G1105" s="6">
        <f t="shared" si="52"/>
        <v>7.2115391549556991</v>
      </c>
      <c r="H1105" s="6">
        <f t="shared" si="53"/>
        <v>0.80128212832840973</v>
      </c>
    </row>
    <row r="1106" spans="1:8" x14ac:dyDescent="0.25">
      <c r="A1106" s="3">
        <v>39955</v>
      </c>
      <c r="B1106" s="5">
        <v>32</v>
      </c>
      <c r="C1106" s="5">
        <v>33.599991000000003</v>
      </c>
      <c r="D1106" s="5">
        <v>31.899994</v>
      </c>
      <c r="E1106" s="5">
        <v>32.75</v>
      </c>
      <c r="F1106" s="6">
        <f t="shared" si="51"/>
        <v>2.34375</v>
      </c>
      <c r="G1106" s="6">
        <f t="shared" si="52"/>
        <v>4.9999718750000088</v>
      </c>
      <c r="H1106" s="6">
        <f t="shared" si="53"/>
        <v>0.31251875000000151</v>
      </c>
    </row>
    <row r="1107" spans="1:8" x14ac:dyDescent="0.25">
      <c r="A1107" s="3">
        <v>39959</v>
      </c>
      <c r="B1107" s="5">
        <v>33.049987999999999</v>
      </c>
      <c r="C1107" s="5">
        <v>33.399994</v>
      </c>
      <c r="D1107" s="5">
        <v>30.449997</v>
      </c>
      <c r="E1107" s="5">
        <v>31.149994</v>
      </c>
      <c r="F1107" s="6">
        <f t="shared" si="51"/>
        <v>-5.7488492885383184</v>
      </c>
      <c r="G1107" s="6">
        <f t="shared" si="52"/>
        <v>1.0590200516865558</v>
      </c>
      <c r="H1107" s="6">
        <f t="shared" si="53"/>
        <v>7.8668440061158256</v>
      </c>
    </row>
    <row r="1108" spans="1:8" x14ac:dyDescent="0.25">
      <c r="A1108" s="3">
        <v>39960</v>
      </c>
      <c r="B1108" s="5">
        <v>31.25</v>
      </c>
      <c r="C1108" s="5">
        <v>32.359985999999999</v>
      </c>
      <c r="D1108" s="5">
        <v>30.299987999999999</v>
      </c>
      <c r="E1108" s="5">
        <v>32.099991000000003</v>
      </c>
      <c r="F1108" s="6">
        <f t="shared" si="51"/>
        <v>2.7199712000000091</v>
      </c>
      <c r="G1108" s="6">
        <f t="shared" si="52"/>
        <v>3.5519551999999974</v>
      </c>
      <c r="H1108" s="6">
        <f t="shared" si="53"/>
        <v>3.0400384000000029</v>
      </c>
    </row>
    <row r="1109" spans="1:8" x14ac:dyDescent="0.25">
      <c r="A1109" s="3">
        <v>39961</v>
      </c>
      <c r="B1109" s="5">
        <v>31.649994</v>
      </c>
      <c r="C1109" s="5">
        <v>32.649994</v>
      </c>
      <c r="D1109" s="5">
        <v>31</v>
      </c>
      <c r="E1109" s="5">
        <v>31.549987999999999</v>
      </c>
      <c r="F1109" s="6">
        <f t="shared" si="51"/>
        <v>-0.31597478343913898</v>
      </c>
      <c r="G1109" s="6">
        <f t="shared" si="52"/>
        <v>3.1595582608957211</v>
      </c>
      <c r="H1109" s="6">
        <f t="shared" si="53"/>
        <v>2.0536939122326516</v>
      </c>
    </row>
    <row r="1110" spans="1:8" x14ac:dyDescent="0.25">
      <c r="A1110" s="3">
        <v>39962</v>
      </c>
      <c r="B1110" s="5">
        <v>31.399994</v>
      </c>
      <c r="C1110" s="5">
        <v>31.949997</v>
      </c>
      <c r="D1110" s="5">
        <v>30.349990999999999</v>
      </c>
      <c r="E1110" s="5">
        <v>30.349990999999999</v>
      </c>
      <c r="F1110" s="6">
        <f t="shared" si="51"/>
        <v>-3.3439592376992184</v>
      </c>
      <c r="G1110" s="6">
        <f t="shared" si="52"/>
        <v>1.7516022455290923</v>
      </c>
      <c r="H1110" s="6">
        <f t="shared" si="53"/>
        <v>3.3439592376992184</v>
      </c>
    </row>
    <row r="1111" spans="1:8" x14ac:dyDescent="0.25">
      <c r="A1111" s="3">
        <v>39965</v>
      </c>
      <c r="B1111" s="5">
        <v>31.149994</v>
      </c>
      <c r="C1111" s="5">
        <v>31.149994</v>
      </c>
      <c r="D1111" s="5">
        <v>30.299987999999999</v>
      </c>
      <c r="E1111" s="5">
        <v>30.75</v>
      </c>
      <c r="F1111" s="6">
        <f t="shared" si="51"/>
        <v>-1.2840901349772316</v>
      </c>
      <c r="G1111" s="6">
        <f t="shared" si="52"/>
        <v>0</v>
      </c>
      <c r="H1111" s="6">
        <f t="shared" si="53"/>
        <v>2.7287517294545882</v>
      </c>
    </row>
    <row r="1112" spans="1:8" x14ac:dyDescent="0.25">
      <c r="A1112" s="3">
        <v>39966</v>
      </c>
      <c r="B1112" s="5">
        <v>31.049987999999999</v>
      </c>
      <c r="C1112" s="5">
        <v>31.649994</v>
      </c>
      <c r="D1112" s="5">
        <v>30.149994</v>
      </c>
      <c r="E1112" s="5">
        <v>31</v>
      </c>
      <c r="F1112" s="6">
        <f t="shared" si="51"/>
        <v>-0.1609920106893408</v>
      </c>
      <c r="G1112" s="6">
        <f t="shared" si="52"/>
        <v>1.9323872202462704</v>
      </c>
      <c r="H1112" s="6">
        <f t="shared" si="53"/>
        <v>2.8985325211719872</v>
      </c>
    </row>
    <row r="1113" spans="1:8" x14ac:dyDescent="0.25">
      <c r="A1113" s="3">
        <v>39967</v>
      </c>
      <c r="B1113" s="5">
        <v>31.549987999999999</v>
      </c>
      <c r="C1113" s="5">
        <v>33.099991000000003</v>
      </c>
      <c r="D1113" s="5">
        <v>31.549987999999999</v>
      </c>
      <c r="E1113" s="5">
        <v>32.649994</v>
      </c>
      <c r="F1113" s="6">
        <f t="shared" si="51"/>
        <v>3.4865496620791125</v>
      </c>
      <c r="G1113" s="6">
        <f t="shared" si="52"/>
        <v>4.9128481443479597</v>
      </c>
      <c r="H1113" s="6">
        <f t="shared" si="53"/>
        <v>0</v>
      </c>
    </row>
    <row r="1114" spans="1:8" x14ac:dyDescent="0.25">
      <c r="A1114" s="3">
        <v>39968</v>
      </c>
      <c r="B1114" s="5">
        <v>32.649994</v>
      </c>
      <c r="C1114" s="5">
        <v>32.799987999999999</v>
      </c>
      <c r="D1114" s="5">
        <v>31.929993</v>
      </c>
      <c r="E1114" s="5">
        <v>32.25</v>
      </c>
      <c r="F1114" s="6">
        <f t="shared" si="51"/>
        <v>-1.2250967029274171</v>
      </c>
      <c r="G1114" s="6">
        <f t="shared" si="52"/>
        <v>0.45939977814390875</v>
      </c>
      <c r="H1114" s="6">
        <f t="shared" si="53"/>
        <v>2.2052102061642032</v>
      </c>
    </row>
    <row r="1115" spans="1:8" x14ac:dyDescent="0.25">
      <c r="A1115" s="3">
        <v>39969</v>
      </c>
      <c r="B1115" s="5">
        <v>31.299987999999999</v>
      </c>
      <c r="C1115" s="5">
        <v>32.699997000000003</v>
      </c>
      <c r="D1115" s="5">
        <v>31.25</v>
      </c>
      <c r="E1115" s="5">
        <v>32.199997000000003</v>
      </c>
      <c r="F1115" s="6">
        <f t="shared" si="51"/>
        <v>2.8754292174169662</v>
      </c>
      <c r="G1115" s="6">
        <f t="shared" si="52"/>
        <v>4.4728739193126987</v>
      </c>
      <c r="H1115" s="6">
        <f t="shared" si="53"/>
        <v>0.15970613151672466</v>
      </c>
    </row>
    <row r="1116" spans="1:8" x14ac:dyDescent="0.25">
      <c r="A1116" s="3">
        <v>39972</v>
      </c>
      <c r="B1116" s="5">
        <v>32.349991000000003</v>
      </c>
      <c r="C1116" s="5">
        <v>33.099991000000003</v>
      </c>
      <c r="D1116" s="5">
        <v>31.76999</v>
      </c>
      <c r="E1116" s="5">
        <v>32</v>
      </c>
      <c r="F1116" s="6">
        <f t="shared" si="51"/>
        <v>-1.0818890181453304</v>
      </c>
      <c r="G1116" s="6">
        <f t="shared" si="52"/>
        <v>2.3183932261372187</v>
      </c>
      <c r="H1116" s="6">
        <f t="shared" si="53"/>
        <v>1.792893852737093</v>
      </c>
    </row>
    <row r="1117" spans="1:8" x14ac:dyDescent="0.25">
      <c r="A1117" s="3">
        <v>39973</v>
      </c>
      <c r="B1117" s="5">
        <v>31.549987999999999</v>
      </c>
      <c r="C1117" s="5">
        <v>32.049987999999999</v>
      </c>
      <c r="D1117" s="5">
        <v>30.75</v>
      </c>
      <c r="E1117" s="5">
        <v>30.949997</v>
      </c>
      <c r="F1117" s="6">
        <f t="shared" si="51"/>
        <v>-1.901715461825213</v>
      </c>
      <c r="G1117" s="6">
        <f t="shared" si="52"/>
        <v>1.5847866566541959</v>
      </c>
      <c r="H1117" s="6">
        <f t="shared" si="53"/>
        <v>2.5356206157669505</v>
      </c>
    </row>
    <row r="1118" spans="1:8" x14ac:dyDescent="0.25">
      <c r="A1118" s="3">
        <v>39974</v>
      </c>
      <c r="B1118" s="5">
        <v>30.549987999999999</v>
      </c>
      <c r="C1118" s="5">
        <v>32.199997000000003</v>
      </c>
      <c r="D1118" s="5">
        <v>30.399994</v>
      </c>
      <c r="E1118" s="5">
        <v>31.199997</v>
      </c>
      <c r="F1118" s="6">
        <f t="shared" si="51"/>
        <v>2.127689870123683</v>
      </c>
      <c r="G1118" s="6">
        <f t="shared" si="52"/>
        <v>5.4010135781395539</v>
      </c>
      <c r="H1118" s="6">
        <f t="shared" si="53"/>
        <v>0.49097891626012918</v>
      </c>
    </row>
    <row r="1119" spans="1:8" x14ac:dyDescent="0.25">
      <c r="A1119" s="3">
        <v>39975</v>
      </c>
      <c r="B1119" s="5">
        <v>31</v>
      </c>
      <c r="C1119" s="5">
        <v>31</v>
      </c>
      <c r="D1119" s="5">
        <v>29.899994</v>
      </c>
      <c r="E1119" s="5">
        <v>30.599990999999999</v>
      </c>
      <c r="F1119" s="6">
        <f t="shared" si="51"/>
        <v>-1.2903516129032282</v>
      </c>
      <c r="G1119" s="6">
        <f t="shared" si="52"/>
        <v>0</v>
      </c>
      <c r="H1119" s="6">
        <f t="shared" si="53"/>
        <v>3.5484064516129048</v>
      </c>
    </row>
    <row r="1120" spans="1:8" x14ac:dyDescent="0.25">
      <c r="A1120" s="3">
        <v>39976</v>
      </c>
      <c r="B1120" s="5">
        <v>30.549987999999999</v>
      </c>
      <c r="C1120" s="5">
        <v>30.949997</v>
      </c>
      <c r="D1120" s="5">
        <v>29.849990999999999</v>
      </c>
      <c r="E1120" s="5">
        <v>29.949997</v>
      </c>
      <c r="F1120" s="6">
        <f t="shared" si="51"/>
        <v>-1.9639647648961409</v>
      </c>
      <c r="G1120" s="6">
        <f t="shared" si="52"/>
        <v>1.3093589431197181</v>
      </c>
      <c r="H1120" s="6">
        <f t="shared" si="53"/>
        <v>2.2913167756399768</v>
      </c>
    </row>
    <row r="1121" spans="1:8" x14ac:dyDescent="0.25">
      <c r="A1121" s="3">
        <v>39979</v>
      </c>
      <c r="B1121" s="5">
        <v>29.75</v>
      </c>
      <c r="C1121" s="5">
        <v>31.349990999999999</v>
      </c>
      <c r="D1121" s="5">
        <v>29.75</v>
      </c>
      <c r="E1121" s="5">
        <v>31.349990999999999</v>
      </c>
      <c r="F1121" s="6">
        <f t="shared" si="51"/>
        <v>5.378121008403359</v>
      </c>
      <c r="G1121" s="6">
        <f t="shared" si="52"/>
        <v>5.378121008403359</v>
      </c>
      <c r="H1121" s="6">
        <f t="shared" si="53"/>
        <v>0</v>
      </c>
    </row>
    <row r="1122" spans="1:8" x14ac:dyDescent="0.25">
      <c r="A1122" s="3">
        <v>39980</v>
      </c>
      <c r="B1122" s="5">
        <v>31</v>
      </c>
      <c r="C1122" s="5">
        <v>32.75</v>
      </c>
      <c r="D1122" s="5">
        <v>30.799987999999999</v>
      </c>
      <c r="E1122" s="5">
        <v>32.399994</v>
      </c>
      <c r="F1122" s="6">
        <f t="shared" si="51"/>
        <v>4.5161096774193537</v>
      </c>
      <c r="G1122" s="6">
        <f t="shared" si="52"/>
        <v>5.645161290322581</v>
      </c>
      <c r="H1122" s="6">
        <f t="shared" si="53"/>
        <v>0.6452000000000031</v>
      </c>
    </row>
    <row r="1123" spans="1:8" x14ac:dyDescent="0.25">
      <c r="A1123" s="3">
        <v>39981</v>
      </c>
      <c r="B1123" s="5">
        <v>32.049987999999999</v>
      </c>
      <c r="C1123" s="5">
        <v>33.25</v>
      </c>
      <c r="D1123" s="5">
        <v>31.849990999999999</v>
      </c>
      <c r="E1123" s="5">
        <v>32.649994</v>
      </c>
      <c r="F1123" s="6">
        <f t="shared" si="51"/>
        <v>1.8720943046842966</v>
      </c>
      <c r="G1123" s="6">
        <f t="shared" si="52"/>
        <v>3.7441886093685932</v>
      </c>
      <c r="H1123" s="6">
        <f t="shared" si="53"/>
        <v>0.62401583426489826</v>
      </c>
    </row>
    <row r="1124" spans="1:8" x14ac:dyDescent="0.25">
      <c r="A1124" s="3">
        <v>39982</v>
      </c>
      <c r="B1124" s="5">
        <v>32.349991000000003</v>
      </c>
      <c r="C1124" s="5">
        <v>32.949997000000003</v>
      </c>
      <c r="D1124" s="5">
        <v>31.849990999999999</v>
      </c>
      <c r="E1124" s="5">
        <v>32.399994</v>
      </c>
      <c r="F1124" s="6">
        <f t="shared" si="51"/>
        <v>0.15456882198204225</v>
      </c>
      <c r="G1124" s="6">
        <f t="shared" si="52"/>
        <v>1.8547331280555857</v>
      </c>
      <c r="H1124" s="6">
        <f t="shared" si="53"/>
        <v>1.5455954840914903</v>
      </c>
    </row>
    <row r="1125" spans="1:8" x14ac:dyDescent="0.25">
      <c r="A1125" s="3">
        <v>39983</v>
      </c>
      <c r="B1125" s="5">
        <v>31.399994</v>
      </c>
      <c r="C1125" s="5">
        <v>32.199997000000003</v>
      </c>
      <c r="D1125" s="5">
        <v>31.299987999999999</v>
      </c>
      <c r="E1125" s="5">
        <v>31.349990999999999</v>
      </c>
      <c r="F1125" s="6">
        <f t="shared" si="51"/>
        <v>-0.15924525335896639</v>
      </c>
      <c r="G1125" s="6">
        <f t="shared" si="52"/>
        <v>2.5477807416141665</v>
      </c>
      <c r="H1125" s="6">
        <f t="shared" si="53"/>
        <v>0.31849050671793278</v>
      </c>
    </row>
    <row r="1126" spans="1:8" x14ac:dyDescent="0.25">
      <c r="A1126" s="3">
        <v>39986</v>
      </c>
      <c r="B1126" s="5">
        <v>31.649994</v>
      </c>
      <c r="C1126" s="5">
        <v>33.399994</v>
      </c>
      <c r="D1126" s="5">
        <v>31.649994</v>
      </c>
      <c r="E1126" s="5">
        <v>32.75</v>
      </c>
      <c r="F1126" s="6">
        <f t="shared" si="51"/>
        <v>3.4755330443348598</v>
      </c>
      <c r="G1126" s="6">
        <f t="shared" si="52"/>
        <v>5.5292269565675118</v>
      </c>
      <c r="H1126" s="6">
        <f t="shared" si="53"/>
        <v>0</v>
      </c>
    </row>
    <row r="1127" spans="1:8" x14ac:dyDescent="0.25">
      <c r="A1127" s="3">
        <v>39987</v>
      </c>
      <c r="B1127" s="5">
        <v>32.5</v>
      </c>
      <c r="C1127" s="5">
        <v>32.849991000000003</v>
      </c>
      <c r="D1127" s="5">
        <v>32</v>
      </c>
      <c r="E1127" s="5">
        <v>32.049987999999999</v>
      </c>
      <c r="F1127" s="6">
        <f t="shared" si="51"/>
        <v>-1.3846523076923107</v>
      </c>
      <c r="G1127" s="6">
        <f t="shared" si="52"/>
        <v>1.0768953846153932</v>
      </c>
      <c r="H1127" s="6">
        <f t="shared" si="53"/>
        <v>1.5384615384615385</v>
      </c>
    </row>
    <row r="1128" spans="1:8" x14ac:dyDescent="0.25">
      <c r="A1128" s="3">
        <v>39988</v>
      </c>
      <c r="B1128" s="5">
        <v>31.349990999999999</v>
      </c>
      <c r="C1128" s="5">
        <v>31.849990999999999</v>
      </c>
      <c r="D1128" s="5">
        <v>30.449997</v>
      </c>
      <c r="E1128" s="5">
        <v>30.599990999999999</v>
      </c>
      <c r="F1128" s="6">
        <f t="shared" si="51"/>
        <v>-2.3923451844053161</v>
      </c>
      <c r="G1128" s="6">
        <f t="shared" si="52"/>
        <v>1.5948967896035442</v>
      </c>
      <c r="H1128" s="6">
        <f t="shared" si="53"/>
        <v>2.8707950825249027</v>
      </c>
    </row>
    <row r="1129" spans="1:8" x14ac:dyDescent="0.25">
      <c r="A1129" s="3">
        <v>39989</v>
      </c>
      <c r="B1129" s="5">
        <v>31</v>
      </c>
      <c r="C1129" s="5">
        <v>31</v>
      </c>
      <c r="D1129" s="5">
        <v>28.949997</v>
      </c>
      <c r="E1129" s="5">
        <v>29.099990999999999</v>
      </c>
      <c r="F1129" s="6">
        <f t="shared" si="51"/>
        <v>-6.129061290322583</v>
      </c>
      <c r="G1129" s="6">
        <f t="shared" si="52"/>
        <v>0</v>
      </c>
      <c r="H1129" s="6">
        <f t="shared" si="53"/>
        <v>6.6129129032258076</v>
      </c>
    </row>
    <row r="1130" spans="1:8" x14ac:dyDescent="0.25">
      <c r="A1130" s="3">
        <v>39990</v>
      </c>
      <c r="B1130" s="5">
        <v>30</v>
      </c>
      <c r="C1130" s="5">
        <v>30</v>
      </c>
      <c r="D1130" s="5">
        <v>28.399994</v>
      </c>
      <c r="E1130" s="5">
        <v>28.549987999999999</v>
      </c>
      <c r="F1130" s="6">
        <f t="shared" si="51"/>
        <v>-4.8333733333333369</v>
      </c>
      <c r="G1130" s="6">
        <f t="shared" si="52"/>
        <v>0</v>
      </c>
      <c r="H1130" s="6">
        <f t="shared" si="53"/>
        <v>5.3333533333333349</v>
      </c>
    </row>
    <row r="1131" spans="1:8" x14ac:dyDescent="0.25">
      <c r="A1131" s="3">
        <v>39993</v>
      </c>
      <c r="B1131" s="5">
        <v>28.449997</v>
      </c>
      <c r="C1131" s="5">
        <v>28.899994</v>
      </c>
      <c r="D1131" s="5">
        <v>27.399994</v>
      </c>
      <c r="E1131" s="5">
        <v>27.449997</v>
      </c>
      <c r="F1131" s="6">
        <f t="shared" si="51"/>
        <v>-3.5149388592202664</v>
      </c>
      <c r="G1131" s="6">
        <f t="shared" si="52"/>
        <v>1.5817119418325414</v>
      </c>
      <c r="H1131" s="6">
        <f t="shared" si="53"/>
        <v>3.6906963469978584</v>
      </c>
    </row>
    <row r="1132" spans="1:8" x14ac:dyDescent="0.25">
      <c r="A1132" s="3">
        <v>39994</v>
      </c>
      <c r="B1132" s="5">
        <v>27.399994</v>
      </c>
      <c r="C1132" s="5">
        <v>28.599990999999999</v>
      </c>
      <c r="D1132" s="5">
        <v>26.899994</v>
      </c>
      <c r="E1132" s="5">
        <v>28.049987999999999</v>
      </c>
      <c r="F1132" s="6">
        <f t="shared" si="51"/>
        <v>2.3722413953813257</v>
      </c>
      <c r="G1132" s="6">
        <f t="shared" si="52"/>
        <v>4.3795520539165071</v>
      </c>
      <c r="H1132" s="6">
        <f t="shared" si="53"/>
        <v>1.8248179178433397</v>
      </c>
    </row>
    <row r="1133" spans="1:8" x14ac:dyDescent="0.25">
      <c r="A1133" s="3">
        <v>39995</v>
      </c>
      <c r="B1133" s="5">
        <v>28.699997</v>
      </c>
      <c r="C1133" s="5">
        <v>29.25</v>
      </c>
      <c r="D1133" s="5">
        <v>28.399994</v>
      </c>
      <c r="E1133" s="5">
        <v>29.199997</v>
      </c>
      <c r="F1133" s="6">
        <f t="shared" si="51"/>
        <v>1.7421604608530099</v>
      </c>
      <c r="G1133" s="6">
        <f t="shared" si="52"/>
        <v>1.9163869599010768</v>
      </c>
      <c r="H1133" s="6">
        <f t="shared" si="53"/>
        <v>1.0453067294745719</v>
      </c>
    </row>
    <row r="1134" spans="1:8" x14ac:dyDescent="0.25">
      <c r="A1134" s="3">
        <v>39996</v>
      </c>
      <c r="B1134" s="5">
        <v>29.799987999999999</v>
      </c>
      <c r="C1134" s="5">
        <v>30.799987999999999</v>
      </c>
      <c r="D1134" s="5">
        <v>29.649994</v>
      </c>
      <c r="E1134" s="5">
        <v>30.649994</v>
      </c>
      <c r="F1134" s="6">
        <f t="shared" si="51"/>
        <v>2.8523702761222607</v>
      </c>
      <c r="G1134" s="6">
        <f t="shared" si="52"/>
        <v>3.3557060492776039</v>
      </c>
      <c r="H1134" s="6">
        <f t="shared" si="53"/>
        <v>0.50333577315534328</v>
      </c>
    </row>
    <row r="1135" spans="1:8" x14ac:dyDescent="0.25">
      <c r="A1135" s="3">
        <v>40000</v>
      </c>
      <c r="B1135" s="5">
        <v>30.899994</v>
      </c>
      <c r="C1135" s="5">
        <v>31.149994</v>
      </c>
      <c r="D1135" s="5">
        <v>30.349990999999999</v>
      </c>
      <c r="E1135" s="5">
        <v>30.399994</v>
      </c>
      <c r="F1135" s="6">
        <f t="shared" si="51"/>
        <v>-1.6181232915449757</v>
      </c>
      <c r="G1135" s="6">
        <f t="shared" si="52"/>
        <v>0.80906164577248785</v>
      </c>
      <c r="H1135" s="6">
        <f t="shared" si="53"/>
        <v>1.7799453294392233</v>
      </c>
    </row>
    <row r="1136" spans="1:8" x14ac:dyDescent="0.25">
      <c r="A1136" s="3">
        <v>40001</v>
      </c>
      <c r="B1136" s="5">
        <v>30.549987999999999</v>
      </c>
      <c r="C1136" s="5">
        <v>31.549987999999999</v>
      </c>
      <c r="D1136" s="5">
        <v>30.549987999999999</v>
      </c>
      <c r="E1136" s="5">
        <v>31.449997</v>
      </c>
      <c r="F1136" s="6">
        <f t="shared" si="51"/>
        <v>2.9460207971276478</v>
      </c>
      <c r="G1136" s="6">
        <f t="shared" si="52"/>
        <v>3.2733237080158593</v>
      </c>
      <c r="H1136" s="6">
        <f t="shared" si="53"/>
        <v>0</v>
      </c>
    </row>
    <row r="1137" spans="1:8" x14ac:dyDescent="0.25">
      <c r="A1137" s="3">
        <v>40002</v>
      </c>
      <c r="B1137" s="5">
        <v>31.25</v>
      </c>
      <c r="C1137" s="5">
        <v>32.949997000000003</v>
      </c>
      <c r="D1137" s="5">
        <v>31.099990999999999</v>
      </c>
      <c r="E1137" s="5">
        <v>31.799987999999999</v>
      </c>
      <c r="F1137" s="6">
        <f t="shared" si="51"/>
        <v>1.7599615999999969</v>
      </c>
      <c r="G1137" s="6">
        <f t="shared" si="52"/>
        <v>5.4399904000000108</v>
      </c>
      <c r="H1137" s="6">
        <f t="shared" si="53"/>
        <v>0.48002880000000231</v>
      </c>
    </row>
    <row r="1138" spans="1:8" x14ac:dyDescent="0.25">
      <c r="A1138" s="3">
        <v>40003</v>
      </c>
      <c r="B1138" s="5">
        <v>31.449997</v>
      </c>
      <c r="C1138" s="5">
        <v>31.75</v>
      </c>
      <c r="D1138" s="5">
        <v>31</v>
      </c>
      <c r="E1138" s="5">
        <v>31.75</v>
      </c>
      <c r="F1138" s="6">
        <f t="shared" si="51"/>
        <v>0.9539047014853459</v>
      </c>
      <c r="G1138" s="6">
        <f t="shared" si="52"/>
        <v>0.9539047014853459</v>
      </c>
      <c r="H1138" s="6">
        <f t="shared" si="53"/>
        <v>1.4308332048489536</v>
      </c>
    </row>
    <row r="1139" spans="1:8" x14ac:dyDescent="0.25">
      <c r="A1139" s="3">
        <v>40004</v>
      </c>
      <c r="B1139" s="5">
        <v>31.949997</v>
      </c>
      <c r="C1139" s="5">
        <v>32.299987999999999</v>
      </c>
      <c r="D1139" s="5">
        <v>31.549987999999999</v>
      </c>
      <c r="E1139" s="5">
        <v>31.949997</v>
      </c>
      <c r="F1139" s="6">
        <f t="shared" si="51"/>
        <v>0</v>
      </c>
      <c r="G1139" s="6">
        <f t="shared" si="52"/>
        <v>1.0954335926854681</v>
      </c>
      <c r="H1139" s="6">
        <f t="shared" si="53"/>
        <v>1.2519844681049601</v>
      </c>
    </row>
    <row r="1140" spans="1:8" x14ac:dyDescent="0.25">
      <c r="A1140" s="3">
        <v>40007</v>
      </c>
      <c r="B1140" s="5">
        <v>31.849990999999999</v>
      </c>
      <c r="C1140" s="5">
        <v>31.949997</v>
      </c>
      <c r="D1140" s="5">
        <v>30.449997</v>
      </c>
      <c r="E1140" s="5">
        <v>30.799987999999999</v>
      </c>
      <c r="F1140" s="6">
        <f t="shared" si="51"/>
        <v>-3.2967136474230094</v>
      </c>
      <c r="G1140" s="6">
        <f t="shared" si="52"/>
        <v>0.31399066957350313</v>
      </c>
      <c r="H1140" s="6">
        <f t="shared" si="53"/>
        <v>4.3955867993808839</v>
      </c>
    </row>
    <row r="1141" spans="1:8" x14ac:dyDescent="0.25">
      <c r="A1141" s="3">
        <v>40008</v>
      </c>
      <c r="B1141" s="5">
        <v>30.699997</v>
      </c>
      <c r="C1141" s="5">
        <v>30.899994</v>
      </c>
      <c r="D1141" s="5">
        <v>30</v>
      </c>
      <c r="E1141" s="5">
        <v>30.25</v>
      </c>
      <c r="F1141" s="6">
        <f t="shared" si="51"/>
        <v>-1.4657884168522874</v>
      </c>
      <c r="G1141" s="6">
        <f t="shared" si="52"/>
        <v>0.6514560897188354</v>
      </c>
      <c r="H1141" s="6">
        <f t="shared" si="53"/>
        <v>2.2801207439857398</v>
      </c>
    </row>
    <row r="1142" spans="1:8" x14ac:dyDescent="0.25">
      <c r="A1142" s="3">
        <v>40009</v>
      </c>
      <c r="B1142" s="5">
        <v>29.799987999999999</v>
      </c>
      <c r="C1142" s="5">
        <v>29.849990999999999</v>
      </c>
      <c r="D1142" s="5">
        <v>28.799987999999999</v>
      </c>
      <c r="E1142" s="5">
        <v>29.25</v>
      </c>
      <c r="F1142" s="6">
        <f t="shared" si="51"/>
        <v>-1.8455980586300875</v>
      </c>
      <c r="G1142" s="6">
        <f t="shared" si="52"/>
        <v>0.16779536958202884</v>
      </c>
      <c r="H1142" s="6">
        <f t="shared" si="53"/>
        <v>3.3557060492776039</v>
      </c>
    </row>
    <row r="1143" spans="1:8" x14ac:dyDescent="0.25">
      <c r="A1143" s="3">
        <v>40010</v>
      </c>
      <c r="B1143" s="5">
        <v>29.099990999999999</v>
      </c>
      <c r="C1143" s="5">
        <v>29.449997</v>
      </c>
      <c r="D1143" s="5">
        <v>28.799987999999999</v>
      </c>
      <c r="E1143" s="5">
        <v>28.949997</v>
      </c>
      <c r="F1143" s="6">
        <f t="shared" si="51"/>
        <v>-0.51544345838457306</v>
      </c>
      <c r="G1143" s="6">
        <f t="shared" si="52"/>
        <v>1.2027701314409358</v>
      </c>
      <c r="H1143" s="6">
        <f t="shared" si="53"/>
        <v>1.0309384631768452</v>
      </c>
    </row>
    <row r="1144" spans="1:8" x14ac:dyDescent="0.25">
      <c r="A1144" s="3">
        <v>40011</v>
      </c>
      <c r="B1144" s="5">
        <v>29.049987999999999</v>
      </c>
      <c r="C1144" s="5">
        <v>29.099990999999999</v>
      </c>
      <c r="D1144" s="5">
        <v>28.75</v>
      </c>
      <c r="E1144" s="5">
        <v>29</v>
      </c>
      <c r="F1144" s="6">
        <f t="shared" si="51"/>
        <v>-0.17207580257864147</v>
      </c>
      <c r="G1144" s="6">
        <f t="shared" si="52"/>
        <v>0.17212743771185118</v>
      </c>
      <c r="H1144" s="6">
        <f t="shared" si="53"/>
        <v>1.0326613560046876</v>
      </c>
    </row>
    <row r="1145" spans="1:8" x14ac:dyDescent="0.25">
      <c r="A1145" s="3">
        <v>40014</v>
      </c>
      <c r="B1145" s="5">
        <v>28.849990999999999</v>
      </c>
      <c r="C1145" s="5">
        <v>29.199997</v>
      </c>
      <c r="D1145" s="5">
        <v>28.349990999999999</v>
      </c>
      <c r="E1145" s="5">
        <v>28.399994</v>
      </c>
      <c r="F1145" s="6">
        <f t="shared" si="51"/>
        <v>-1.559782115703259</v>
      </c>
      <c r="G1145" s="6">
        <f t="shared" si="52"/>
        <v>1.2131927528157651</v>
      </c>
      <c r="H1145" s="6">
        <f t="shared" si="53"/>
        <v>1.7331027936889132</v>
      </c>
    </row>
    <row r="1146" spans="1:8" x14ac:dyDescent="0.25">
      <c r="A1146" s="3">
        <v>40015</v>
      </c>
      <c r="B1146" s="5">
        <v>28.399994</v>
      </c>
      <c r="C1146" s="5">
        <v>28.699997</v>
      </c>
      <c r="D1146" s="5">
        <v>27.849990999999999</v>
      </c>
      <c r="E1146" s="5">
        <v>27.849990999999999</v>
      </c>
      <c r="F1146" s="6">
        <f t="shared" si="51"/>
        <v>-1.9366306908374709</v>
      </c>
      <c r="G1146" s="6">
        <f t="shared" si="52"/>
        <v>1.0563488147215814</v>
      </c>
      <c r="H1146" s="6">
        <f t="shared" si="53"/>
        <v>1.9366306908374709</v>
      </c>
    </row>
    <row r="1147" spans="1:8" x14ac:dyDescent="0.25">
      <c r="A1147" s="3">
        <v>40016</v>
      </c>
      <c r="B1147" s="5">
        <v>28.25</v>
      </c>
      <c r="C1147" s="5">
        <v>28.449997</v>
      </c>
      <c r="D1147" s="5">
        <v>26.699997</v>
      </c>
      <c r="E1147" s="5">
        <v>27.199997</v>
      </c>
      <c r="F1147" s="6">
        <f t="shared" si="51"/>
        <v>-3.7168247787610627</v>
      </c>
      <c r="G1147" s="6">
        <f t="shared" si="52"/>
        <v>0.70795398230088413</v>
      </c>
      <c r="H1147" s="6">
        <f t="shared" si="53"/>
        <v>5.4867362831858424</v>
      </c>
    </row>
    <row r="1148" spans="1:8" x14ac:dyDescent="0.25">
      <c r="A1148" s="3">
        <v>40017</v>
      </c>
      <c r="B1148" s="5">
        <v>27.199997</v>
      </c>
      <c r="C1148" s="5">
        <v>27.199997</v>
      </c>
      <c r="D1148" s="5">
        <v>26.099990999999999</v>
      </c>
      <c r="E1148" s="5">
        <v>26.25</v>
      </c>
      <c r="F1148" s="6">
        <f t="shared" si="51"/>
        <v>-3.4926364146290156</v>
      </c>
      <c r="G1148" s="6">
        <f t="shared" si="52"/>
        <v>0</v>
      </c>
      <c r="H1148" s="6">
        <f t="shared" si="53"/>
        <v>4.0441401519272242</v>
      </c>
    </row>
    <row r="1149" spans="1:8" x14ac:dyDescent="0.25">
      <c r="A1149" s="3">
        <v>40018</v>
      </c>
      <c r="B1149" s="5">
        <v>26.549987999999999</v>
      </c>
      <c r="C1149" s="5">
        <v>26.599990999999999</v>
      </c>
      <c r="D1149" s="5">
        <v>25.949997</v>
      </c>
      <c r="E1149" s="5">
        <v>26</v>
      </c>
      <c r="F1149" s="6">
        <f t="shared" si="51"/>
        <v>-2.0715188270518206</v>
      </c>
      <c r="G1149" s="6">
        <f t="shared" si="52"/>
        <v>0.18833530169580584</v>
      </c>
      <c r="H1149" s="6">
        <f t="shared" si="53"/>
        <v>2.2598541287476261</v>
      </c>
    </row>
    <row r="1150" spans="1:8" x14ac:dyDescent="0.25">
      <c r="A1150" s="3">
        <v>40021</v>
      </c>
      <c r="B1150" s="5">
        <v>26</v>
      </c>
      <c r="C1150" s="5">
        <v>26.549987999999999</v>
      </c>
      <c r="D1150" s="5">
        <v>26</v>
      </c>
      <c r="E1150" s="5">
        <v>26.349990999999999</v>
      </c>
      <c r="F1150" s="6">
        <f t="shared" si="51"/>
        <v>1.346119230769228</v>
      </c>
      <c r="G1150" s="6">
        <f t="shared" si="52"/>
        <v>2.1153384615384576</v>
      </c>
      <c r="H1150" s="6">
        <f t="shared" si="53"/>
        <v>0</v>
      </c>
    </row>
    <row r="1151" spans="1:8" x14ac:dyDescent="0.25">
      <c r="A1151" s="3">
        <v>40022</v>
      </c>
      <c r="B1151" s="5">
        <v>26.5</v>
      </c>
      <c r="C1151" s="5">
        <v>27.75</v>
      </c>
      <c r="D1151" s="5">
        <v>26.399994</v>
      </c>
      <c r="E1151" s="5">
        <v>27.299987999999999</v>
      </c>
      <c r="F1151" s="6">
        <f t="shared" si="51"/>
        <v>3.0188226415094301</v>
      </c>
      <c r="G1151" s="6">
        <f t="shared" si="52"/>
        <v>4.716981132075472</v>
      </c>
      <c r="H1151" s="6">
        <f t="shared" si="53"/>
        <v>0.37738113207547352</v>
      </c>
    </row>
    <row r="1152" spans="1:8" x14ac:dyDescent="0.25">
      <c r="A1152" s="3">
        <v>40023</v>
      </c>
      <c r="B1152" s="5">
        <v>27.349990999999999</v>
      </c>
      <c r="C1152" s="5">
        <v>28.199997</v>
      </c>
      <c r="D1152" s="5">
        <v>27.25</v>
      </c>
      <c r="E1152" s="5">
        <v>27.649994</v>
      </c>
      <c r="F1152" s="6">
        <f t="shared" si="51"/>
        <v>1.0969034688164989</v>
      </c>
      <c r="G1152" s="6">
        <f t="shared" si="52"/>
        <v>3.1078840208759138</v>
      </c>
      <c r="H1152" s="6">
        <f t="shared" si="53"/>
        <v>0.36559792652216694</v>
      </c>
    </row>
    <row r="1153" spans="1:8" x14ac:dyDescent="0.25">
      <c r="A1153" s="3">
        <v>40024</v>
      </c>
      <c r="B1153" s="5">
        <v>27.199997</v>
      </c>
      <c r="C1153" s="5">
        <v>27.25</v>
      </c>
      <c r="D1153" s="5">
        <v>26.699997</v>
      </c>
      <c r="E1153" s="5">
        <v>27.049987999999999</v>
      </c>
      <c r="F1153" s="6">
        <f t="shared" si="51"/>
        <v>-0.55150373729820901</v>
      </c>
      <c r="G1153" s="6">
        <f t="shared" si="52"/>
        <v>0.18383457909940298</v>
      </c>
      <c r="H1153" s="6">
        <f t="shared" si="53"/>
        <v>1.8382354968642092</v>
      </c>
    </row>
    <row r="1154" spans="1:8" x14ac:dyDescent="0.25">
      <c r="A1154" s="3">
        <v>40025</v>
      </c>
      <c r="B1154" s="5">
        <v>27.25</v>
      </c>
      <c r="C1154" s="5">
        <v>27.449997</v>
      </c>
      <c r="D1154" s="5">
        <v>26.75</v>
      </c>
      <c r="E1154" s="5">
        <v>27.25</v>
      </c>
      <c r="F1154" s="6">
        <f t="shared" si="51"/>
        <v>0</v>
      </c>
      <c r="G1154" s="6">
        <f t="shared" si="52"/>
        <v>0.73393394495412756</v>
      </c>
      <c r="H1154" s="6">
        <f t="shared" si="53"/>
        <v>1.834862385321101</v>
      </c>
    </row>
    <row r="1155" spans="1:8" x14ac:dyDescent="0.25">
      <c r="A1155" s="3">
        <v>40028</v>
      </c>
      <c r="B1155" s="5">
        <v>29</v>
      </c>
      <c r="C1155" s="5">
        <v>29.449997</v>
      </c>
      <c r="D1155" s="5">
        <v>28.899994</v>
      </c>
      <c r="E1155" s="5">
        <v>29.099990999999999</v>
      </c>
      <c r="F1155" s="6">
        <f t="shared" ref="F1155:F1218" si="54">100*(E1155-B1155)/B1155</f>
        <v>0.34479655172413542</v>
      </c>
      <c r="G1155" s="6">
        <f t="shared" ref="G1155:G1218" si="55">100*(C1155-B1155)/B1155</f>
        <v>1.5517137931034475</v>
      </c>
      <c r="H1155" s="6">
        <f t="shared" ref="H1155:H1218" si="56">100*(B1155-D1155)/B1155</f>
        <v>0.34484827586207062</v>
      </c>
    </row>
    <row r="1156" spans="1:8" x14ac:dyDescent="0.25">
      <c r="A1156" s="3">
        <v>40029</v>
      </c>
      <c r="B1156" s="5">
        <v>29.549987999999999</v>
      </c>
      <c r="C1156" s="5">
        <v>29.649994</v>
      </c>
      <c r="D1156" s="5">
        <v>28.699997</v>
      </c>
      <c r="E1156" s="5">
        <v>28.849990999999999</v>
      </c>
      <c r="F1156" s="6">
        <f t="shared" si="54"/>
        <v>-2.3688571379453682</v>
      </c>
      <c r="G1156" s="6">
        <f t="shared" si="55"/>
        <v>0.3384299174673116</v>
      </c>
      <c r="H1156" s="6">
        <f t="shared" si="56"/>
        <v>2.8764512527043982</v>
      </c>
    </row>
    <row r="1157" spans="1:8" x14ac:dyDescent="0.25">
      <c r="A1157" s="3">
        <v>40030</v>
      </c>
      <c r="B1157" s="5">
        <v>29</v>
      </c>
      <c r="C1157" s="5">
        <v>29.299987999999999</v>
      </c>
      <c r="D1157" s="5">
        <v>28.599990999999999</v>
      </c>
      <c r="E1157" s="5">
        <v>28.849990999999999</v>
      </c>
      <c r="F1157" s="6">
        <f t="shared" si="54"/>
        <v>-0.51727241379310596</v>
      </c>
      <c r="G1157" s="6">
        <f t="shared" si="55"/>
        <v>1.0344413793103415</v>
      </c>
      <c r="H1157" s="6">
        <f t="shared" si="56"/>
        <v>1.3793413793103473</v>
      </c>
    </row>
    <row r="1158" spans="1:8" x14ac:dyDescent="0.25">
      <c r="A1158" s="3">
        <v>40031</v>
      </c>
      <c r="B1158" s="5">
        <v>28.699997</v>
      </c>
      <c r="C1158" s="5">
        <v>29.199997</v>
      </c>
      <c r="D1158" s="5">
        <v>28.449997</v>
      </c>
      <c r="E1158" s="5">
        <v>28.949997</v>
      </c>
      <c r="F1158" s="6">
        <f t="shared" si="54"/>
        <v>0.87108023042650495</v>
      </c>
      <c r="G1158" s="6">
        <f t="shared" si="55"/>
        <v>1.7421604608530099</v>
      </c>
      <c r="H1158" s="6">
        <f t="shared" si="56"/>
        <v>0.87108023042650495</v>
      </c>
    </row>
    <row r="1159" spans="1:8" x14ac:dyDescent="0.25">
      <c r="A1159" s="3">
        <v>40032</v>
      </c>
      <c r="B1159" s="5">
        <v>28.599990999999999</v>
      </c>
      <c r="C1159" s="5">
        <v>28.699997</v>
      </c>
      <c r="D1159" s="5">
        <v>27.549987999999999</v>
      </c>
      <c r="E1159" s="5">
        <v>28.049987999999999</v>
      </c>
      <c r="F1159" s="6">
        <f t="shared" si="54"/>
        <v>-1.9230880177549716</v>
      </c>
      <c r="G1159" s="6">
        <f t="shared" si="55"/>
        <v>0.3496714387077971</v>
      </c>
      <c r="H1159" s="6">
        <f t="shared" si="56"/>
        <v>3.6713403161560443</v>
      </c>
    </row>
    <row r="1160" spans="1:8" x14ac:dyDescent="0.25">
      <c r="A1160" s="3">
        <v>40035</v>
      </c>
      <c r="B1160" s="5">
        <v>28.25</v>
      </c>
      <c r="C1160" s="5">
        <v>28.949997</v>
      </c>
      <c r="D1160" s="5">
        <v>27.849990999999999</v>
      </c>
      <c r="E1160" s="5">
        <v>28.099990999999999</v>
      </c>
      <c r="F1160" s="6">
        <f t="shared" si="54"/>
        <v>-0.53100530973451587</v>
      </c>
      <c r="G1160" s="6">
        <f t="shared" si="55"/>
        <v>2.4778654867256629</v>
      </c>
      <c r="H1160" s="6">
        <f t="shared" si="56"/>
        <v>1.4159610619469052</v>
      </c>
    </row>
    <row r="1161" spans="1:8" x14ac:dyDescent="0.25">
      <c r="A1161" s="3">
        <v>40036</v>
      </c>
      <c r="B1161" s="5">
        <v>28.299987999999999</v>
      </c>
      <c r="C1161" s="5">
        <v>29.5</v>
      </c>
      <c r="D1161" s="5">
        <v>28.199997</v>
      </c>
      <c r="E1161" s="5">
        <v>28.599990999999999</v>
      </c>
      <c r="F1161" s="6">
        <f t="shared" si="54"/>
        <v>1.0600817215894234</v>
      </c>
      <c r="G1161" s="6">
        <f t="shared" si="55"/>
        <v>4.2403268863576935</v>
      </c>
      <c r="H1161" s="6">
        <f t="shared" si="56"/>
        <v>0.35332523815910905</v>
      </c>
    </row>
    <row r="1162" spans="1:8" x14ac:dyDescent="0.25">
      <c r="A1162" s="3">
        <v>40037</v>
      </c>
      <c r="B1162" s="5">
        <v>28.549987999999999</v>
      </c>
      <c r="C1162" s="5">
        <v>28.849990999999999</v>
      </c>
      <c r="D1162" s="5">
        <v>27.799987999999999</v>
      </c>
      <c r="E1162" s="5">
        <v>28.349990999999999</v>
      </c>
      <c r="F1162" s="6">
        <f t="shared" si="54"/>
        <v>-0.70051518060182638</v>
      </c>
      <c r="G1162" s="6">
        <f t="shared" si="55"/>
        <v>1.0507990406160599</v>
      </c>
      <c r="H1162" s="6">
        <f t="shared" si="56"/>
        <v>2.6269713318268297</v>
      </c>
    </row>
    <row r="1163" spans="1:8" x14ac:dyDescent="0.25">
      <c r="A1163" s="3">
        <v>40038</v>
      </c>
      <c r="B1163" s="5">
        <v>28.199997</v>
      </c>
      <c r="C1163" s="5">
        <v>28.599990999999999</v>
      </c>
      <c r="D1163" s="5">
        <v>27.449997</v>
      </c>
      <c r="E1163" s="5">
        <v>27.799987999999999</v>
      </c>
      <c r="F1163" s="6">
        <f t="shared" si="54"/>
        <v>-1.4184717821069297</v>
      </c>
      <c r="G1163" s="6">
        <f t="shared" si="55"/>
        <v>1.4184185906119051</v>
      </c>
      <c r="H1163" s="6">
        <f t="shared" si="56"/>
        <v>2.6595747510185905</v>
      </c>
    </row>
    <row r="1164" spans="1:8" x14ac:dyDescent="0.25">
      <c r="A1164" s="3">
        <v>40039</v>
      </c>
      <c r="B1164" s="5">
        <v>27.75</v>
      </c>
      <c r="C1164" s="5">
        <v>28.649994</v>
      </c>
      <c r="D1164" s="5">
        <v>27.75</v>
      </c>
      <c r="E1164" s="5">
        <v>28.299987999999999</v>
      </c>
      <c r="F1164" s="6">
        <f t="shared" si="54"/>
        <v>1.9819387387387353</v>
      </c>
      <c r="G1164" s="6">
        <f t="shared" si="55"/>
        <v>3.2432216216216201</v>
      </c>
      <c r="H1164" s="6">
        <f t="shared" si="56"/>
        <v>0</v>
      </c>
    </row>
    <row r="1165" spans="1:8" x14ac:dyDescent="0.25">
      <c r="A1165" s="3">
        <v>40042</v>
      </c>
      <c r="B1165" s="5">
        <v>28.899994</v>
      </c>
      <c r="C1165" s="5">
        <v>30.049987999999999</v>
      </c>
      <c r="D1165" s="5">
        <v>28.899994</v>
      </c>
      <c r="E1165" s="5">
        <v>29.899994</v>
      </c>
      <c r="F1165" s="6">
        <f t="shared" si="54"/>
        <v>3.4602083308390998</v>
      </c>
      <c r="G1165" s="6">
        <f t="shared" si="55"/>
        <v>3.979218819214978</v>
      </c>
      <c r="H1165" s="6">
        <f t="shared" si="56"/>
        <v>0</v>
      </c>
    </row>
    <row r="1166" spans="1:8" x14ac:dyDescent="0.25">
      <c r="A1166" s="3">
        <v>40043</v>
      </c>
      <c r="B1166" s="5">
        <v>29.799987999999999</v>
      </c>
      <c r="C1166" s="5">
        <v>29.899994</v>
      </c>
      <c r="D1166" s="5">
        <v>29.099990999999999</v>
      </c>
      <c r="E1166" s="5">
        <v>29.25</v>
      </c>
      <c r="F1166" s="6">
        <f t="shared" si="54"/>
        <v>-1.8455980586300875</v>
      </c>
      <c r="G1166" s="6">
        <f t="shared" si="55"/>
        <v>0.33559073916405768</v>
      </c>
      <c r="H1166" s="6">
        <f t="shared" si="56"/>
        <v>2.348984167376174</v>
      </c>
    </row>
    <row r="1167" spans="1:8" x14ac:dyDescent="0.25">
      <c r="A1167" s="3">
        <v>40044</v>
      </c>
      <c r="B1167" s="5">
        <v>29.699997</v>
      </c>
      <c r="C1167" s="5">
        <v>29.699997</v>
      </c>
      <c r="D1167" s="5">
        <v>28.049987999999999</v>
      </c>
      <c r="E1167" s="5">
        <v>28.349990999999999</v>
      </c>
      <c r="F1167" s="6">
        <f t="shared" si="54"/>
        <v>-4.5454752066136592</v>
      </c>
      <c r="G1167" s="6">
        <f t="shared" si="55"/>
        <v>0</v>
      </c>
      <c r="H1167" s="6">
        <f t="shared" si="56"/>
        <v>5.5555864197562057</v>
      </c>
    </row>
    <row r="1168" spans="1:8" x14ac:dyDescent="0.25">
      <c r="A1168" s="3">
        <v>40045</v>
      </c>
      <c r="B1168" s="5">
        <v>28.299987999999999</v>
      </c>
      <c r="C1168" s="5">
        <v>28.349990999999999</v>
      </c>
      <c r="D1168" s="5">
        <v>27.699997</v>
      </c>
      <c r="E1168" s="5">
        <v>27.799987999999999</v>
      </c>
      <c r="F1168" s="6">
        <f t="shared" si="54"/>
        <v>-1.7667852014636898</v>
      </c>
      <c r="G1168" s="6">
        <f t="shared" si="55"/>
        <v>0.1766891208575786</v>
      </c>
      <c r="H1168" s="6">
        <f t="shared" si="56"/>
        <v>2.1201104396227985</v>
      </c>
    </row>
    <row r="1169" spans="1:8" x14ac:dyDescent="0.25">
      <c r="A1169" s="3">
        <v>40046</v>
      </c>
      <c r="B1169" s="5">
        <v>27.549987999999999</v>
      </c>
      <c r="C1169" s="5">
        <v>27.649994</v>
      </c>
      <c r="D1169" s="5">
        <v>27.149994</v>
      </c>
      <c r="E1169" s="5">
        <v>27.349990999999999</v>
      </c>
      <c r="F1169" s="6">
        <f t="shared" si="54"/>
        <v>-0.72594223997484053</v>
      </c>
      <c r="G1169" s="6">
        <f t="shared" si="55"/>
        <v>0.36299834322977015</v>
      </c>
      <c r="H1169" s="6">
        <f t="shared" si="56"/>
        <v>1.4518844799496811</v>
      </c>
    </row>
    <row r="1170" spans="1:8" x14ac:dyDescent="0.25">
      <c r="A1170" s="3">
        <v>40049</v>
      </c>
      <c r="B1170" s="5">
        <v>27.349990999999999</v>
      </c>
      <c r="C1170" s="5">
        <v>27.5</v>
      </c>
      <c r="D1170" s="5">
        <v>26.949997</v>
      </c>
      <c r="E1170" s="5">
        <v>27.399994</v>
      </c>
      <c r="F1170" s="6">
        <f t="shared" si="54"/>
        <v>0.18282638557358297</v>
      </c>
      <c r="G1170" s="6">
        <f t="shared" si="55"/>
        <v>0.54847915672074898</v>
      </c>
      <c r="H1170" s="6">
        <f t="shared" si="56"/>
        <v>1.4625013953386659</v>
      </c>
    </row>
    <row r="1171" spans="1:8" x14ac:dyDescent="0.25">
      <c r="A1171" s="3">
        <v>40050</v>
      </c>
      <c r="B1171" s="5">
        <v>27.299987999999999</v>
      </c>
      <c r="C1171" s="5">
        <v>28.399994</v>
      </c>
      <c r="D1171" s="5">
        <v>27.149994</v>
      </c>
      <c r="E1171" s="5">
        <v>27.75</v>
      </c>
      <c r="F1171" s="6">
        <f t="shared" si="54"/>
        <v>1.6483963289654229</v>
      </c>
      <c r="G1171" s="6">
        <f t="shared" si="55"/>
        <v>4.0293277784590984</v>
      </c>
      <c r="H1171" s="6">
        <f t="shared" si="56"/>
        <v>0.5494288129357402</v>
      </c>
    </row>
    <row r="1172" spans="1:8" x14ac:dyDescent="0.25">
      <c r="A1172" s="3">
        <v>40051</v>
      </c>
      <c r="B1172" s="5">
        <v>27.899994</v>
      </c>
      <c r="C1172" s="5">
        <v>28.599990999999999</v>
      </c>
      <c r="D1172" s="5">
        <v>27.899994</v>
      </c>
      <c r="E1172" s="5">
        <v>28.299987999999999</v>
      </c>
      <c r="F1172" s="6">
        <f t="shared" si="54"/>
        <v>1.4336705592123049</v>
      </c>
      <c r="G1172" s="6">
        <f t="shared" si="55"/>
        <v>2.5089503603477468</v>
      </c>
      <c r="H1172" s="6">
        <f t="shared" si="56"/>
        <v>0</v>
      </c>
    </row>
    <row r="1173" spans="1:8" x14ac:dyDescent="0.25">
      <c r="A1173" s="3">
        <v>40052</v>
      </c>
      <c r="B1173" s="5">
        <v>28.299987999999999</v>
      </c>
      <c r="C1173" s="5">
        <v>29</v>
      </c>
      <c r="D1173" s="5">
        <v>27.649994</v>
      </c>
      <c r="E1173" s="5">
        <v>27.799987999999999</v>
      </c>
      <c r="F1173" s="6">
        <f t="shared" si="54"/>
        <v>-1.7667852014636898</v>
      </c>
      <c r="G1173" s="6">
        <f t="shared" si="55"/>
        <v>2.4735416848940042</v>
      </c>
      <c r="H1173" s="6">
        <f t="shared" si="56"/>
        <v>2.2967995604803773</v>
      </c>
    </row>
    <row r="1174" spans="1:8" x14ac:dyDescent="0.25">
      <c r="A1174" s="3">
        <v>40053</v>
      </c>
      <c r="B1174" s="5">
        <v>27.399994</v>
      </c>
      <c r="C1174" s="5">
        <v>28.25</v>
      </c>
      <c r="D1174" s="5">
        <v>27.199997</v>
      </c>
      <c r="E1174" s="5">
        <v>28.099990999999999</v>
      </c>
      <c r="F1174" s="6">
        <f t="shared" si="54"/>
        <v>2.5547341360731677</v>
      </c>
      <c r="G1174" s="6">
        <f t="shared" si="55"/>
        <v>3.1022123581486936</v>
      </c>
      <c r="H1174" s="6">
        <f t="shared" si="56"/>
        <v>0.729916218229828</v>
      </c>
    </row>
    <row r="1175" spans="1:8" x14ac:dyDescent="0.25">
      <c r="A1175" s="3">
        <v>40056</v>
      </c>
      <c r="B1175" s="5">
        <v>28.5</v>
      </c>
      <c r="C1175" s="5">
        <v>29.099990999999999</v>
      </c>
      <c r="D1175" s="5">
        <v>28.449997</v>
      </c>
      <c r="E1175" s="5">
        <v>28.5</v>
      </c>
      <c r="F1175" s="6">
        <f t="shared" si="54"/>
        <v>0</v>
      </c>
      <c r="G1175" s="6">
        <f t="shared" si="55"/>
        <v>2.1052315789473659</v>
      </c>
      <c r="H1175" s="6">
        <f t="shared" si="56"/>
        <v>0.17544912280701838</v>
      </c>
    </row>
    <row r="1176" spans="1:8" x14ac:dyDescent="0.25">
      <c r="A1176" s="3">
        <v>40057</v>
      </c>
      <c r="B1176" s="5">
        <v>30.949997</v>
      </c>
      <c r="C1176" s="5">
        <v>32.26999</v>
      </c>
      <c r="D1176" s="5">
        <v>30.5</v>
      </c>
      <c r="E1176" s="5">
        <v>32.25</v>
      </c>
      <c r="F1176" s="6">
        <f t="shared" si="54"/>
        <v>4.200333201970909</v>
      </c>
      <c r="G1176" s="6">
        <f t="shared" si="55"/>
        <v>4.2649212534657117</v>
      </c>
      <c r="H1176" s="6">
        <f t="shared" si="56"/>
        <v>1.4539484446476676</v>
      </c>
    </row>
    <row r="1177" spans="1:8" x14ac:dyDescent="0.25">
      <c r="A1177" s="3">
        <v>40058</v>
      </c>
      <c r="B1177" s="5">
        <v>32.349991000000003</v>
      </c>
      <c r="C1177" s="5">
        <v>32.649994</v>
      </c>
      <c r="D1177" s="5">
        <v>32.049987999999999</v>
      </c>
      <c r="E1177" s="5">
        <v>32.649994</v>
      </c>
      <c r="F1177" s="6">
        <f t="shared" si="54"/>
        <v>0.92736656402778184</v>
      </c>
      <c r="G1177" s="6">
        <f t="shared" si="55"/>
        <v>0.92736656402778184</v>
      </c>
      <c r="H1177" s="6">
        <f t="shared" si="56"/>
        <v>0.92736656402780382</v>
      </c>
    </row>
    <row r="1178" spans="1:8" x14ac:dyDescent="0.25">
      <c r="A1178" s="3">
        <v>40059</v>
      </c>
      <c r="B1178" s="5">
        <v>32.599991000000003</v>
      </c>
      <c r="C1178" s="5">
        <v>32.599991000000003</v>
      </c>
      <c r="D1178" s="5">
        <v>30.949997</v>
      </c>
      <c r="E1178" s="5">
        <v>31.25</v>
      </c>
      <c r="F1178" s="6">
        <f t="shared" si="54"/>
        <v>-4.1410778303589186</v>
      </c>
      <c r="G1178" s="6">
        <f t="shared" si="55"/>
        <v>0</v>
      </c>
      <c r="H1178" s="6">
        <f t="shared" si="56"/>
        <v>5.0613326856440022</v>
      </c>
    </row>
    <row r="1179" spans="1:8" x14ac:dyDescent="0.25">
      <c r="A1179" s="3">
        <v>40060</v>
      </c>
      <c r="B1179" s="5">
        <v>31.25</v>
      </c>
      <c r="C1179" s="5">
        <v>31.299987999999999</v>
      </c>
      <c r="D1179" s="5">
        <v>30.299987999999999</v>
      </c>
      <c r="E1179" s="5">
        <v>30.449997</v>
      </c>
      <c r="F1179" s="6">
        <f t="shared" si="54"/>
        <v>-2.5600096000000008</v>
      </c>
      <c r="G1179" s="6">
        <f t="shared" si="55"/>
        <v>0.1599615999999969</v>
      </c>
      <c r="H1179" s="6">
        <f t="shared" si="56"/>
        <v>3.0400384000000029</v>
      </c>
    </row>
    <row r="1180" spans="1:8" x14ac:dyDescent="0.25">
      <c r="A1180" s="3">
        <v>40064</v>
      </c>
      <c r="B1180" s="5">
        <v>29.949997</v>
      </c>
      <c r="C1180" s="5">
        <v>30.049987999999999</v>
      </c>
      <c r="D1180" s="5">
        <v>29.299987999999999</v>
      </c>
      <c r="E1180" s="5">
        <v>29.449997</v>
      </c>
      <c r="F1180" s="6">
        <f t="shared" si="54"/>
        <v>-1.6694492490266359</v>
      </c>
      <c r="G1180" s="6">
        <f t="shared" si="55"/>
        <v>0.33385979971884228</v>
      </c>
      <c r="H1180" s="6">
        <f t="shared" si="56"/>
        <v>2.1703140738211117</v>
      </c>
    </row>
    <row r="1181" spans="1:8" x14ac:dyDescent="0.25">
      <c r="A1181" s="3">
        <v>40065</v>
      </c>
      <c r="B1181" s="5">
        <v>29.199997</v>
      </c>
      <c r="C1181" s="5">
        <v>29.449997</v>
      </c>
      <c r="D1181" s="5">
        <v>28.449997</v>
      </c>
      <c r="E1181" s="5">
        <v>28.599990999999999</v>
      </c>
      <c r="F1181" s="6">
        <f t="shared" si="54"/>
        <v>-2.0548152796043113</v>
      </c>
      <c r="G1181" s="6">
        <f t="shared" si="55"/>
        <v>0.85616447152374708</v>
      </c>
      <c r="H1181" s="6">
        <f t="shared" si="56"/>
        <v>2.568493414571241</v>
      </c>
    </row>
    <row r="1182" spans="1:8" x14ac:dyDescent="0.25">
      <c r="A1182" s="3">
        <v>40066</v>
      </c>
      <c r="B1182" s="5">
        <v>28.599990999999999</v>
      </c>
      <c r="C1182" s="5">
        <v>28.599990999999999</v>
      </c>
      <c r="D1182" s="5">
        <v>27.299987999999999</v>
      </c>
      <c r="E1182" s="5">
        <v>27.349990999999999</v>
      </c>
      <c r="F1182" s="6">
        <f t="shared" si="54"/>
        <v>-4.3706307460026821</v>
      </c>
      <c r="G1182" s="6">
        <f t="shared" si="55"/>
        <v>0</v>
      </c>
      <c r="H1182" s="6">
        <f t="shared" si="56"/>
        <v>4.5454664653565811</v>
      </c>
    </row>
    <row r="1183" spans="1:8" x14ac:dyDescent="0.25">
      <c r="A1183" s="3">
        <v>40067</v>
      </c>
      <c r="B1183" s="5">
        <v>27.349990999999999</v>
      </c>
      <c r="C1183" s="5">
        <v>27.949997</v>
      </c>
      <c r="D1183" s="5">
        <v>26.949997</v>
      </c>
      <c r="E1183" s="5">
        <v>27.699997</v>
      </c>
      <c r="F1183" s="6">
        <f t="shared" si="54"/>
        <v>1.2797298543900819</v>
      </c>
      <c r="G1183" s="6">
        <f t="shared" si="55"/>
        <v>2.1938069376329978</v>
      </c>
      <c r="H1183" s="6">
        <f t="shared" si="56"/>
        <v>1.4625013953386659</v>
      </c>
    </row>
    <row r="1184" spans="1:8" x14ac:dyDescent="0.25">
      <c r="A1184" s="3">
        <v>40070</v>
      </c>
      <c r="B1184" s="5">
        <v>27.949997</v>
      </c>
      <c r="C1184" s="5">
        <v>28.199997</v>
      </c>
      <c r="D1184" s="5">
        <v>26.849990999999999</v>
      </c>
      <c r="E1184" s="5">
        <v>27.049987999999999</v>
      </c>
      <c r="F1184" s="6">
        <f t="shared" si="54"/>
        <v>-3.2200683241576047</v>
      </c>
      <c r="G1184" s="6">
        <f t="shared" si="55"/>
        <v>0.89445447883232332</v>
      </c>
      <c r="H1184" s="6">
        <f t="shared" si="56"/>
        <v>3.9356211737697162</v>
      </c>
    </row>
    <row r="1185" spans="1:8" x14ac:dyDescent="0.25">
      <c r="A1185" s="3">
        <v>40071</v>
      </c>
      <c r="B1185" s="5">
        <v>26.899994</v>
      </c>
      <c r="C1185" s="5">
        <v>27.349990999999999</v>
      </c>
      <c r="D1185" s="5">
        <v>26.75</v>
      </c>
      <c r="E1185" s="5">
        <v>27.149994</v>
      </c>
      <c r="F1185" s="6">
        <f t="shared" si="54"/>
        <v>0.92936823703380755</v>
      </c>
      <c r="G1185" s="6">
        <f t="shared" si="55"/>
        <v>1.6728516742420083</v>
      </c>
      <c r="H1185" s="6">
        <f t="shared" si="56"/>
        <v>0.55759863738259396</v>
      </c>
    </row>
    <row r="1186" spans="1:8" x14ac:dyDescent="0.25">
      <c r="A1186" s="3">
        <v>40072</v>
      </c>
      <c r="B1186" s="5">
        <v>26.949997</v>
      </c>
      <c r="C1186" s="5">
        <v>27</v>
      </c>
      <c r="D1186" s="5">
        <v>26</v>
      </c>
      <c r="E1186" s="5">
        <v>25.949997</v>
      </c>
      <c r="F1186" s="6">
        <f t="shared" si="54"/>
        <v>-3.7105755521976498</v>
      </c>
      <c r="G1186" s="6">
        <f t="shared" si="55"/>
        <v>0.18553990933653997</v>
      </c>
      <c r="H1186" s="6">
        <f t="shared" si="56"/>
        <v>3.5250356428611096</v>
      </c>
    </row>
    <row r="1187" spans="1:8" x14ac:dyDescent="0.25">
      <c r="A1187" s="3">
        <v>40073</v>
      </c>
      <c r="B1187" s="5">
        <v>26.149994</v>
      </c>
      <c r="C1187" s="5">
        <v>26.5</v>
      </c>
      <c r="D1187" s="5">
        <v>25.849990999999999</v>
      </c>
      <c r="E1187" s="5">
        <v>26.099990999999999</v>
      </c>
      <c r="F1187" s="6">
        <f t="shared" si="54"/>
        <v>-0.19121610505914549</v>
      </c>
      <c r="G1187" s="6">
        <f t="shared" si="55"/>
        <v>1.3384553740241796</v>
      </c>
      <c r="H1187" s="6">
        <f t="shared" si="56"/>
        <v>1.1472392689650339</v>
      </c>
    </row>
    <row r="1188" spans="1:8" x14ac:dyDescent="0.25">
      <c r="A1188" s="3">
        <v>40074</v>
      </c>
      <c r="B1188" s="5">
        <v>26.049987999999999</v>
      </c>
      <c r="C1188" s="5">
        <v>26.899994</v>
      </c>
      <c r="D1188" s="5">
        <v>26</v>
      </c>
      <c r="E1188" s="5">
        <v>26.75</v>
      </c>
      <c r="F1188" s="6">
        <f t="shared" si="54"/>
        <v>2.6871874182821158</v>
      </c>
      <c r="G1188" s="6">
        <f t="shared" si="55"/>
        <v>3.2629803898566117</v>
      </c>
      <c r="H1188" s="6">
        <f t="shared" si="56"/>
        <v>0.19189260279121448</v>
      </c>
    </row>
    <row r="1189" spans="1:8" x14ac:dyDescent="0.25">
      <c r="A1189" s="3">
        <v>40077</v>
      </c>
      <c r="B1189" s="5">
        <v>27.099990999999999</v>
      </c>
      <c r="C1189" s="5">
        <v>27.349990999999999</v>
      </c>
      <c r="D1189" s="5">
        <v>26.599990999999999</v>
      </c>
      <c r="E1189" s="5">
        <v>26.699997</v>
      </c>
      <c r="F1189" s="6">
        <f t="shared" si="54"/>
        <v>-1.4759931101084112</v>
      </c>
      <c r="G1189" s="6">
        <f t="shared" si="55"/>
        <v>0.92250953146073</v>
      </c>
      <c r="H1189" s="6">
        <f t="shared" si="56"/>
        <v>1.84501906292146</v>
      </c>
    </row>
    <row r="1190" spans="1:8" x14ac:dyDescent="0.25">
      <c r="A1190" s="3">
        <v>40078</v>
      </c>
      <c r="B1190" s="5">
        <v>26.699997</v>
      </c>
      <c r="C1190" s="5">
        <v>26.699997</v>
      </c>
      <c r="D1190" s="5">
        <v>25.849990999999999</v>
      </c>
      <c r="E1190" s="5">
        <v>26.099990999999999</v>
      </c>
      <c r="F1190" s="6">
        <f t="shared" si="54"/>
        <v>-2.2472137356419948</v>
      </c>
      <c r="G1190" s="6">
        <f t="shared" si="55"/>
        <v>0</v>
      </c>
      <c r="H1190" s="6">
        <f t="shared" si="56"/>
        <v>3.1835434288625595</v>
      </c>
    </row>
    <row r="1191" spans="1:8" x14ac:dyDescent="0.25">
      <c r="A1191" s="3">
        <v>40079</v>
      </c>
      <c r="B1191" s="5">
        <v>26.149994</v>
      </c>
      <c r="C1191" s="5">
        <v>26.549987999999999</v>
      </c>
      <c r="D1191" s="5">
        <v>25.149994</v>
      </c>
      <c r="E1191" s="5">
        <v>26.349990999999999</v>
      </c>
      <c r="F1191" s="6">
        <f t="shared" si="54"/>
        <v>0.76480705884674305</v>
      </c>
      <c r="G1191" s="6">
        <f t="shared" si="55"/>
        <v>1.5296141176934861</v>
      </c>
      <c r="H1191" s="6">
        <f t="shared" si="56"/>
        <v>3.8240926556235539</v>
      </c>
    </row>
    <row r="1192" spans="1:8" x14ac:dyDescent="0.25">
      <c r="A1192" s="3">
        <v>40080</v>
      </c>
      <c r="B1192" s="5">
        <v>26.099990999999999</v>
      </c>
      <c r="C1192" s="5">
        <v>27.599990999999999</v>
      </c>
      <c r="D1192" s="5">
        <v>26.099990999999999</v>
      </c>
      <c r="E1192" s="5">
        <v>26.899994</v>
      </c>
      <c r="F1192" s="6">
        <f t="shared" si="54"/>
        <v>3.0651466508168537</v>
      </c>
      <c r="G1192" s="6">
        <f t="shared" si="55"/>
        <v>5.7471284185500293</v>
      </c>
      <c r="H1192" s="6">
        <f t="shared" si="56"/>
        <v>0</v>
      </c>
    </row>
    <row r="1193" spans="1:8" x14ac:dyDescent="0.25">
      <c r="A1193" s="3">
        <v>40081</v>
      </c>
      <c r="B1193" s="5">
        <v>26.849990999999999</v>
      </c>
      <c r="C1193" s="5">
        <v>27.5</v>
      </c>
      <c r="D1193" s="5">
        <v>26.699997</v>
      </c>
      <c r="E1193" s="5">
        <v>27</v>
      </c>
      <c r="F1193" s="6">
        <f t="shared" si="54"/>
        <v>0.55869292470154175</v>
      </c>
      <c r="G1193" s="6">
        <f t="shared" si="55"/>
        <v>2.4208909418256441</v>
      </c>
      <c r="H1193" s="6">
        <f t="shared" si="56"/>
        <v>0.55863705876102354</v>
      </c>
    </row>
    <row r="1194" spans="1:8" x14ac:dyDescent="0.25">
      <c r="A1194" s="3">
        <v>40084</v>
      </c>
      <c r="B1194" s="5">
        <v>26.899994</v>
      </c>
      <c r="C1194" s="5">
        <v>26.949997</v>
      </c>
      <c r="D1194" s="5">
        <v>25.849990999999999</v>
      </c>
      <c r="E1194" s="5">
        <v>25.849990999999999</v>
      </c>
      <c r="F1194" s="6">
        <f t="shared" si="54"/>
        <v>-3.903357747960837</v>
      </c>
      <c r="G1194" s="6">
        <f t="shared" si="55"/>
        <v>0.18588479982560682</v>
      </c>
      <c r="H1194" s="6">
        <f t="shared" si="56"/>
        <v>3.903357747960837</v>
      </c>
    </row>
    <row r="1195" spans="1:8" x14ac:dyDescent="0.25">
      <c r="A1195" s="3">
        <v>40085</v>
      </c>
      <c r="B1195" s="5">
        <v>26</v>
      </c>
      <c r="C1195" s="5">
        <v>26.149994</v>
      </c>
      <c r="D1195" s="5">
        <v>25.599990999999999</v>
      </c>
      <c r="E1195" s="5">
        <v>25.899994</v>
      </c>
      <c r="F1195" s="6">
        <f t="shared" si="54"/>
        <v>-0.38463846153846337</v>
      </c>
      <c r="G1195" s="6">
        <f t="shared" si="55"/>
        <v>0.57689999999999819</v>
      </c>
      <c r="H1195" s="6">
        <f t="shared" si="56"/>
        <v>1.5384961538461566</v>
      </c>
    </row>
    <row r="1196" spans="1:8" x14ac:dyDescent="0.25">
      <c r="A1196" s="3">
        <v>40086</v>
      </c>
      <c r="B1196" s="5">
        <v>25.75</v>
      </c>
      <c r="C1196" s="5">
        <v>26.849990999999999</v>
      </c>
      <c r="D1196" s="5">
        <v>25.449997</v>
      </c>
      <c r="E1196" s="5">
        <v>26.299987999999999</v>
      </c>
      <c r="F1196" s="6">
        <f t="shared" si="54"/>
        <v>2.135875728155336</v>
      </c>
      <c r="G1196" s="6">
        <f t="shared" si="55"/>
        <v>4.2718097087378615</v>
      </c>
      <c r="H1196" s="6">
        <f t="shared" si="56"/>
        <v>1.1650601941747583</v>
      </c>
    </row>
    <row r="1197" spans="1:8" x14ac:dyDescent="0.25">
      <c r="A1197" s="3">
        <v>40087</v>
      </c>
      <c r="B1197" s="5">
        <v>28.039994</v>
      </c>
      <c r="C1197" s="5">
        <v>28.949997</v>
      </c>
      <c r="D1197" s="5">
        <v>28</v>
      </c>
      <c r="E1197" s="5">
        <v>28.75</v>
      </c>
      <c r="F1197" s="6">
        <f t="shared" si="54"/>
        <v>2.5321189441053371</v>
      </c>
      <c r="G1197" s="6">
        <f t="shared" si="55"/>
        <v>3.2453751594953966</v>
      </c>
      <c r="H1197" s="6">
        <f t="shared" si="56"/>
        <v>0.14263198487132375</v>
      </c>
    </row>
    <row r="1198" spans="1:8" x14ac:dyDescent="0.25">
      <c r="A1198" s="3">
        <v>40088</v>
      </c>
      <c r="B1198" s="5">
        <v>29.049987999999999</v>
      </c>
      <c r="C1198" s="5">
        <v>29.549987999999999</v>
      </c>
      <c r="D1198" s="5">
        <v>28.399994</v>
      </c>
      <c r="E1198" s="5">
        <v>28.799987999999999</v>
      </c>
      <c r="F1198" s="6">
        <f t="shared" si="54"/>
        <v>-0.86058555342604615</v>
      </c>
      <c r="G1198" s="6">
        <f t="shared" si="55"/>
        <v>1.7211711068520923</v>
      </c>
      <c r="H1198" s="6">
        <f t="shared" si="56"/>
        <v>2.2375017848544361</v>
      </c>
    </row>
    <row r="1199" spans="1:8" x14ac:dyDescent="0.25">
      <c r="A1199" s="3">
        <v>40091</v>
      </c>
      <c r="B1199" s="5">
        <v>28.5</v>
      </c>
      <c r="C1199" s="5">
        <v>28.849990999999999</v>
      </c>
      <c r="D1199" s="5">
        <v>27.799987999999999</v>
      </c>
      <c r="E1199" s="5">
        <v>27.949997</v>
      </c>
      <c r="F1199" s="6">
        <f t="shared" si="54"/>
        <v>-1.9298350877192991</v>
      </c>
      <c r="G1199" s="6">
        <f t="shared" si="55"/>
        <v>1.2280385964912255</v>
      </c>
      <c r="H1199" s="6">
        <f t="shared" si="56"/>
        <v>2.4561824561403545</v>
      </c>
    </row>
    <row r="1200" spans="1:8" x14ac:dyDescent="0.25">
      <c r="A1200" s="3">
        <v>40092</v>
      </c>
      <c r="B1200" s="5">
        <v>27.599990999999999</v>
      </c>
      <c r="C1200" s="5">
        <v>27.599990999999999</v>
      </c>
      <c r="D1200" s="5">
        <v>26.75</v>
      </c>
      <c r="E1200" s="5">
        <v>27.449997</v>
      </c>
      <c r="F1200" s="6">
        <f t="shared" si="54"/>
        <v>-0.54345669895326965</v>
      </c>
      <c r="G1200" s="6">
        <f t="shared" si="55"/>
        <v>0</v>
      </c>
      <c r="H1200" s="6">
        <f t="shared" si="56"/>
        <v>3.0796785404748839</v>
      </c>
    </row>
    <row r="1201" spans="1:8" x14ac:dyDescent="0.25">
      <c r="A1201" s="3">
        <v>40093</v>
      </c>
      <c r="B1201" s="5">
        <v>27.5</v>
      </c>
      <c r="C1201" s="5">
        <v>27.5</v>
      </c>
      <c r="D1201" s="5">
        <v>27.049987999999999</v>
      </c>
      <c r="E1201" s="5">
        <v>27.349990999999999</v>
      </c>
      <c r="F1201" s="6">
        <f t="shared" si="54"/>
        <v>-0.54548727272727537</v>
      </c>
      <c r="G1201" s="6">
        <f t="shared" si="55"/>
        <v>0</v>
      </c>
      <c r="H1201" s="6">
        <f t="shared" si="56"/>
        <v>1.6364072727272763</v>
      </c>
    </row>
    <row r="1202" spans="1:8" x14ac:dyDescent="0.25">
      <c r="A1202" s="3">
        <v>40094</v>
      </c>
      <c r="B1202" s="5">
        <v>26.899994</v>
      </c>
      <c r="C1202" s="5">
        <v>27.25</v>
      </c>
      <c r="D1202" s="5">
        <v>26.799987999999999</v>
      </c>
      <c r="E1202" s="5">
        <v>27.049987999999999</v>
      </c>
      <c r="F1202" s="6">
        <f t="shared" si="54"/>
        <v>0.55759863738259396</v>
      </c>
      <c r="G1202" s="6">
        <f t="shared" si="55"/>
        <v>1.3011378366850213</v>
      </c>
      <c r="H1202" s="6">
        <f t="shared" si="56"/>
        <v>0.37176959965121364</v>
      </c>
    </row>
    <row r="1203" spans="1:8" x14ac:dyDescent="0.25">
      <c r="A1203" s="3">
        <v>40095</v>
      </c>
      <c r="B1203" s="5">
        <v>27.149994</v>
      </c>
      <c r="C1203" s="5">
        <v>27.149994</v>
      </c>
      <c r="D1203" s="5">
        <v>26.5</v>
      </c>
      <c r="E1203" s="5">
        <v>26.5</v>
      </c>
      <c r="F1203" s="6">
        <f t="shared" si="54"/>
        <v>-2.394085243628413</v>
      </c>
      <c r="G1203" s="6">
        <f t="shared" si="55"/>
        <v>0</v>
      </c>
      <c r="H1203" s="6">
        <f t="shared" si="56"/>
        <v>2.394085243628413</v>
      </c>
    </row>
    <row r="1204" spans="1:8" x14ac:dyDescent="0.25">
      <c r="A1204" s="3">
        <v>40098</v>
      </c>
      <c r="B1204" s="5">
        <v>26.399994</v>
      </c>
      <c r="C1204" s="5">
        <v>26.5</v>
      </c>
      <c r="D1204" s="5">
        <v>25.599990999999999</v>
      </c>
      <c r="E1204" s="5">
        <v>25.75</v>
      </c>
      <c r="F1204" s="6">
        <f t="shared" si="54"/>
        <v>-2.4620990444164477</v>
      </c>
      <c r="G1204" s="6">
        <f t="shared" si="55"/>
        <v>0.37881069215394703</v>
      </c>
      <c r="H1204" s="6">
        <f t="shared" si="56"/>
        <v>3.0303150826473684</v>
      </c>
    </row>
    <row r="1205" spans="1:8" x14ac:dyDescent="0.25">
      <c r="A1205" s="3">
        <v>40099</v>
      </c>
      <c r="B1205" s="5">
        <v>25.899994</v>
      </c>
      <c r="C1205" s="5">
        <v>26.5</v>
      </c>
      <c r="D1205" s="5">
        <v>25.449997</v>
      </c>
      <c r="E1205" s="5">
        <v>25.599990999999999</v>
      </c>
      <c r="F1205" s="6">
        <f t="shared" si="54"/>
        <v>-1.1583130096478025</v>
      </c>
      <c r="G1205" s="6">
        <f t="shared" si="55"/>
        <v>2.316626019295605</v>
      </c>
      <c r="H1205" s="6">
        <f t="shared" si="56"/>
        <v>1.7374405569360354</v>
      </c>
    </row>
    <row r="1206" spans="1:8" x14ac:dyDescent="0.25">
      <c r="A1206" s="3">
        <v>40100</v>
      </c>
      <c r="B1206" s="5">
        <v>25.25</v>
      </c>
      <c r="C1206" s="5">
        <v>25.399994</v>
      </c>
      <c r="D1206" s="5">
        <v>24.849990999999999</v>
      </c>
      <c r="E1206" s="5">
        <v>25.399994</v>
      </c>
      <c r="F1206" s="6">
        <f t="shared" si="54"/>
        <v>0.59403564356435457</v>
      </c>
      <c r="G1206" s="6">
        <f t="shared" si="55"/>
        <v>0.59403564356435457</v>
      </c>
      <c r="H1206" s="6">
        <f t="shared" si="56"/>
        <v>1.5841940594059434</v>
      </c>
    </row>
    <row r="1207" spans="1:8" x14ac:dyDescent="0.25">
      <c r="A1207" s="3">
        <v>40101</v>
      </c>
      <c r="B1207" s="5">
        <v>25.599990999999999</v>
      </c>
      <c r="C1207" s="5">
        <v>25.599990999999999</v>
      </c>
      <c r="D1207" s="5">
        <v>24.649994</v>
      </c>
      <c r="E1207" s="5">
        <v>24.899994</v>
      </c>
      <c r="F1207" s="6">
        <f t="shared" si="54"/>
        <v>-2.7343642425499279</v>
      </c>
      <c r="G1207" s="6">
        <f t="shared" si="55"/>
        <v>0</v>
      </c>
      <c r="H1207" s="6">
        <f t="shared" si="56"/>
        <v>3.710927085872803</v>
      </c>
    </row>
    <row r="1208" spans="1:8" x14ac:dyDescent="0.25">
      <c r="A1208" s="3">
        <v>40102</v>
      </c>
      <c r="B1208" s="5">
        <v>25.199997</v>
      </c>
      <c r="C1208" s="5">
        <v>25.599990999999999</v>
      </c>
      <c r="D1208" s="5">
        <v>24.849990999999999</v>
      </c>
      <c r="E1208" s="5">
        <v>25.299987999999999</v>
      </c>
      <c r="F1208" s="6">
        <f t="shared" si="54"/>
        <v>0.39678972977655225</v>
      </c>
      <c r="G1208" s="6">
        <f t="shared" si="55"/>
        <v>1.5872779667394386</v>
      </c>
      <c r="H1208" s="6">
        <f t="shared" si="56"/>
        <v>1.3889128637594699</v>
      </c>
    </row>
    <row r="1209" spans="1:8" x14ac:dyDescent="0.25">
      <c r="A1209" s="3">
        <v>40105</v>
      </c>
      <c r="B1209" s="5">
        <v>25.199997</v>
      </c>
      <c r="C1209" s="5">
        <v>25.25</v>
      </c>
      <c r="D1209" s="5">
        <v>24.5</v>
      </c>
      <c r="E1209" s="5">
        <v>24.649994</v>
      </c>
      <c r="F1209" s="6">
        <f t="shared" si="54"/>
        <v>-2.1825518471291891</v>
      </c>
      <c r="G1209" s="6">
        <f t="shared" si="55"/>
        <v>0.19842462679658351</v>
      </c>
      <c r="H1209" s="6">
        <f t="shared" si="56"/>
        <v>2.777766203702325</v>
      </c>
    </row>
    <row r="1210" spans="1:8" x14ac:dyDescent="0.25">
      <c r="A1210" s="3">
        <v>40106</v>
      </c>
      <c r="B1210" s="5">
        <v>24.5</v>
      </c>
      <c r="C1210" s="5">
        <v>25</v>
      </c>
      <c r="D1210" s="5">
        <v>24.349990999999999</v>
      </c>
      <c r="E1210" s="5">
        <v>24.549987999999999</v>
      </c>
      <c r="F1210" s="6">
        <f t="shared" si="54"/>
        <v>0.20403265306122054</v>
      </c>
      <c r="G1210" s="6">
        <f t="shared" si="55"/>
        <v>2.0408163265306123</v>
      </c>
      <c r="H1210" s="6">
        <f t="shared" si="56"/>
        <v>0.61228163265306423</v>
      </c>
    </row>
    <row r="1211" spans="1:8" x14ac:dyDescent="0.25">
      <c r="A1211" s="3">
        <v>40107</v>
      </c>
      <c r="B1211" s="5">
        <v>24.549987999999999</v>
      </c>
      <c r="C1211" s="5">
        <v>25.049987999999999</v>
      </c>
      <c r="D1211" s="5">
        <v>23.849990999999999</v>
      </c>
      <c r="E1211" s="5">
        <v>24.549987999999999</v>
      </c>
      <c r="F1211" s="6">
        <f t="shared" si="54"/>
        <v>0</v>
      </c>
      <c r="G1211" s="6">
        <f t="shared" si="55"/>
        <v>2.036660873316924</v>
      </c>
      <c r="H1211" s="6">
        <f t="shared" si="56"/>
        <v>2.8513130026784528</v>
      </c>
    </row>
    <row r="1212" spans="1:8" x14ac:dyDescent="0.25">
      <c r="A1212" s="3">
        <v>40108</v>
      </c>
      <c r="B1212" s="5">
        <v>24.599990999999999</v>
      </c>
      <c r="C1212" s="5">
        <v>25.25</v>
      </c>
      <c r="D1212" s="5">
        <v>23.599990999999999</v>
      </c>
      <c r="E1212" s="5">
        <v>23.649994</v>
      </c>
      <c r="F1212" s="6">
        <f t="shared" si="54"/>
        <v>-3.8617778356097765</v>
      </c>
      <c r="G1212" s="6">
        <f t="shared" si="55"/>
        <v>2.6423139748303188</v>
      </c>
      <c r="H1212" s="6">
        <f t="shared" si="56"/>
        <v>4.0650421376170423</v>
      </c>
    </row>
    <row r="1213" spans="1:8" x14ac:dyDescent="0.25">
      <c r="A1213" s="3">
        <v>40109</v>
      </c>
      <c r="B1213" s="5">
        <v>23.649994</v>
      </c>
      <c r="C1213" s="5">
        <v>24.349990999999999</v>
      </c>
      <c r="D1213" s="5">
        <v>23.399994</v>
      </c>
      <c r="E1213" s="5">
        <v>24.049987999999999</v>
      </c>
      <c r="F1213" s="6">
        <f t="shared" si="54"/>
        <v>1.691306982995427</v>
      </c>
      <c r="G1213" s="6">
        <f t="shared" si="55"/>
        <v>2.9598189327236182</v>
      </c>
      <c r="H1213" s="6">
        <f t="shared" si="56"/>
        <v>1.0570827206129525</v>
      </c>
    </row>
    <row r="1214" spans="1:8" x14ac:dyDescent="0.25">
      <c r="A1214" s="3">
        <v>40112</v>
      </c>
      <c r="B1214" s="5">
        <v>24</v>
      </c>
      <c r="C1214" s="5">
        <v>25.149994</v>
      </c>
      <c r="D1214" s="5">
        <v>23.5</v>
      </c>
      <c r="E1214" s="5">
        <v>24.549987999999999</v>
      </c>
      <c r="F1214" s="6">
        <f t="shared" si="54"/>
        <v>2.2916166666666626</v>
      </c>
      <c r="G1214" s="6">
        <f t="shared" si="55"/>
        <v>4.7916416666666644</v>
      </c>
      <c r="H1214" s="6">
        <f t="shared" si="56"/>
        <v>2.0833333333333335</v>
      </c>
    </row>
    <row r="1215" spans="1:8" x14ac:dyDescent="0.25">
      <c r="A1215" s="3">
        <v>40113</v>
      </c>
      <c r="B1215" s="5">
        <v>24.599990999999999</v>
      </c>
      <c r="C1215" s="5">
        <v>25.149994</v>
      </c>
      <c r="D1215" s="5">
        <v>24.399994</v>
      </c>
      <c r="E1215" s="5">
        <v>24.649994</v>
      </c>
      <c r="F1215" s="6">
        <f t="shared" si="54"/>
        <v>0.20326430200726595</v>
      </c>
      <c r="G1215" s="6">
        <f t="shared" si="55"/>
        <v>2.2357853708157873</v>
      </c>
      <c r="H1215" s="6">
        <f t="shared" si="56"/>
        <v>0.81299623239699459</v>
      </c>
    </row>
    <row r="1216" spans="1:8" x14ac:dyDescent="0.25">
      <c r="A1216" s="3">
        <v>40114</v>
      </c>
      <c r="B1216" s="5">
        <v>24.849990999999999</v>
      </c>
      <c r="C1216" s="5">
        <v>26.849990999999999</v>
      </c>
      <c r="D1216" s="5">
        <v>24.75</v>
      </c>
      <c r="E1216" s="5">
        <v>26.649994</v>
      </c>
      <c r="F1216" s="6">
        <f t="shared" si="54"/>
        <v>7.2434754604136495</v>
      </c>
      <c r="G1216" s="6">
        <f t="shared" si="55"/>
        <v>8.048292653305186</v>
      </c>
      <c r="H1216" s="6">
        <f t="shared" si="56"/>
        <v>0.40237841534831653</v>
      </c>
    </row>
    <row r="1217" spans="1:8" x14ac:dyDescent="0.25">
      <c r="A1217" s="3">
        <v>40115</v>
      </c>
      <c r="B1217" s="5">
        <v>26.349990999999999</v>
      </c>
      <c r="C1217" s="5">
        <v>26.349990999999999</v>
      </c>
      <c r="D1217" s="5">
        <v>25</v>
      </c>
      <c r="E1217" s="5">
        <v>25.049987999999999</v>
      </c>
      <c r="F1217" s="6">
        <f t="shared" si="54"/>
        <v>-4.9335994080605206</v>
      </c>
      <c r="G1217" s="6">
        <f t="shared" si="55"/>
        <v>0</v>
      </c>
      <c r="H1217" s="6">
        <f t="shared" si="56"/>
        <v>5.1233072527425128</v>
      </c>
    </row>
    <row r="1218" spans="1:8" x14ac:dyDescent="0.25">
      <c r="A1218" s="3">
        <v>40116</v>
      </c>
      <c r="B1218" s="5">
        <v>25.25</v>
      </c>
      <c r="C1218" s="5">
        <v>28.699997</v>
      </c>
      <c r="D1218" s="5">
        <v>25.099990999999999</v>
      </c>
      <c r="E1218" s="5">
        <v>27.849990999999999</v>
      </c>
      <c r="F1218" s="6">
        <f t="shared" si="54"/>
        <v>10.296994059405938</v>
      </c>
      <c r="G1218" s="6">
        <f t="shared" si="55"/>
        <v>13.663354455445543</v>
      </c>
      <c r="H1218" s="6">
        <f t="shared" si="56"/>
        <v>0.5940950495049534</v>
      </c>
    </row>
    <row r="1219" spans="1:8" x14ac:dyDescent="0.25">
      <c r="A1219" s="3">
        <v>40119</v>
      </c>
      <c r="B1219" s="5">
        <v>27.599990999999999</v>
      </c>
      <c r="C1219" s="5">
        <v>28.649994</v>
      </c>
      <c r="D1219" s="5">
        <v>26.849990999999999</v>
      </c>
      <c r="E1219" s="5">
        <v>28.099990999999999</v>
      </c>
      <c r="F1219" s="6">
        <f t="shared" ref="F1219:F1282" si="57">100*(E1219-B1219)/B1219</f>
        <v>1.8115947936359835</v>
      </c>
      <c r="G1219" s="6">
        <f t="shared" ref="G1219:G1282" si="58">100*(C1219-B1219)/B1219</f>
        <v>3.8043599362043281</v>
      </c>
      <c r="H1219" s="6">
        <f t="shared" ref="H1219:H1282" si="59">100*(B1219-D1219)/B1219</f>
        <v>2.7173921904539751</v>
      </c>
    </row>
    <row r="1220" spans="1:8" x14ac:dyDescent="0.25">
      <c r="A1220" s="3">
        <v>40120</v>
      </c>
      <c r="B1220" s="5">
        <v>28.299987999999999</v>
      </c>
      <c r="C1220" s="5">
        <v>28.699997</v>
      </c>
      <c r="D1220" s="5">
        <v>27.799987999999999</v>
      </c>
      <c r="E1220" s="5">
        <v>28.299987999999999</v>
      </c>
      <c r="F1220" s="6">
        <f t="shared" si="57"/>
        <v>0</v>
      </c>
      <c r="G1220" s="6">
        <f t="shared" si="58"/>
        <v>1.4134599633045808</v>
      </c>
      <c r="H1220" s="6">
        <f t="shared" si="59"/>
        <v>1.7667852014636898</v>
      </c>
    </row>
    <row r="1221" spans="1:8" x14ac:dyDescent="0.25">
      <c r="A1221" s="3">
        <v>40121</v>
      </c>
      <c r="B1221" s="5">
        <v>28.149994</v>
      </c>
      <c r="C1221" s="5">
        <v>28.25</v>
      </c>
      <c r="D1221" s="5">
        <v>27.049987999999999</v>
      </c>
      <c r="E1221" s="5">
        <v>28.049987999999999</v>
      </c>
      <c r="F1221" s="6">
        <f t="shared" si="57"/>
        <v>-0.35526117696508386</v>
      </c>
      <c r="G1221" s="6">
        <f t="shared" si="58"/>
        <v>0.35526117696508386</v>
      </c>
      <c r="H1221" s="6">
        <f t="shared" si="59"/>
        <v>3.9076598026983613</v>
      </c>
    </row>
    <row r="1222" spans="1:8" x14ac:dyDescent="0.25">
      <c r="A1222" s="3">
        <v>40122</v>
      </c>
      <c r="B1222" s="5">
        <v>27.699997</v>
      </c>
      <c r="C1222" s="5">
        <v>27.899994</v>
      </c>
      <c r="D1222" s="5">
        <v>26.849990999999999</v>
      </c>
      <c r="E1222" s="5">
        <v>27.25</v>
      </c>
      <c r="F1222" s="6">
        <f t="shared" si="57"/>
        <v>-1.6245380820799358</v>
      </c>
      <c r="G1222" s="6">
        <f t="shared" si="58"/>
        <v>0.72201090852103611</v>
      </c>
      <c r="H1222" s="6">
        <f t="shared" si="59"/>
        <v>3.068614050752426</v>
      </c>
    </row>
    <row r="1223" spans="1:8" x14ac:dyDescent="0.25">
      <c r="A1223" s="3">
        <v>40123</v>
      </c>
      <c r="B1223" s="5">
        <v>27.399994</v>
      </c>
      <c r="C1223" s="5">
        <v>27.5</v>
      </c>
      <c r="D1223" s="5">
        <v>26.25</v>
      </c>
      <c r="E1223" s="5">
        <v>26.399994</v>
      </c>
      <c r="F1223" s="6">
        <f t="shared" si="57"/>
        <v>-3.6496358356866794</v>
      </c>
      <c r="G1223" s="6">
        <f t="shared" si="58"/>
        <v>0.36498548138368381</v>
      </c>
      <c r="H1223" s="6">
        <f t="shared" si="59"/>
        <v>4.1970593132246652</v>
      </c>
    </row>
    <row r="1224" spans="1:8" x14ac:dyDescent="0.25">
      <c r="A1224" s="3">
        <v>40126</v>
      </c>
      <c r="B1224" s="5">
        <v>26.149994</v>
      </c>
      <c r="C1224" s="5">
        <v>26.149994</v>
      </c>
      <c r="D1224" s="5">
        <v>24.799987999999999</v>
      </c>
      <c r="E1224" s="5">
        <v>24.899994</v>
      </c>
      <c r="F1224" s="6">
        <f t="shared" si="57"/>
        <v>-4.7801158195294429</v>
      </c>
      <c r="G1224" s="6">
        <f t="shared" si="58"/>
        <v>0</v>
      </c>
      <c r="H1224" s="6">
        <f t="shared" si="59"/>
        <v>5.1625480296477333</v>
      </c>
    </row>
    <row r="1225" spans="1:8" x14ac:dyDescent="0.25">
      <c r="A1225" s="3">
        <v>40127</v>
      </c>
      <c r="B1225" s="5">
        <v>25.049987999999999</v>
      </c>
      <c r="C1225" s="5">
        <v>25.199997</v>
      </c>
      <c r="D1225" s="5">
        <v>24.399994</v>
      </c>
      <c r="E1225" s="5">
        <v>25.099990999999999</v>
      </c>
      <c r="F1225" s="6">
        <f t="shared" si="57"/>
        <v>0.19961287007403056</v>
      </c>
      <c r="G1225" s="6">
        <f t="shared" si="58"/>
        <v>0.59883861022209162</v>
      </c>
      <c r="H1225" s="6">
        <f t="shared" si="59"/>
        <v>2.5947876701577641</v>
      </c>
    </row>
    <row r="1226" spans="1:8" x14ac:dyDescent="0.25">
      <c r="A1226" s="3">
        <v>40128</v>
      </c>
      <c r="B1226" s="5">
        <v>24.549987999999999</v>
      </c>
      <c r="C1226" s="5">
        <v>25.449997</v>
      </c>
      <c r="D1226" s="5">
        <v>24.399994</v>
      </c>
      <c r="E1226" s="5">
        <v>25.149994</v>
      </c>
      <c r="F1226" s="6">
        <f t="shared" si="57"/>
        <v>2.4440174879107905</v>
      </c>
      <c r="G1226" s="6">
        <f t="shared" si="58"/>
        <v>3.6660262318661858</v>
      </c>
      <c r="H1226" s="6">
        <f t="shared" si="59"/>
        <v>0.61097382206459538</v>
      </c>
    </row>
    <row r="1227" spans="1:8" x14ac:dyDescent="0.25">
      <c r="A1227" s="3">
        <v>40129</v>
      </c>
      <c r="B1227" s="5">
        <v>25.199997</v>
      </c>
      <c r="C1227" s="5">
        <v>26.25</v>
      </c>
      <c r="D1227" s="5">
        <v>25.049987999999999</v>
      </c>
      <c r="E1227" s="5">
        <v>26.25</v>
      </c>
      <c r="F1227" s="6">
        <f t="shared" si="57"/>
        <v>4.1666790674617946</v>
      </c>
      <c r="G1227" s="6">
        <f t="shared" si="58"/>
        <v>4.1666790674617946</v>
      </c>
      <c r="H1227" s="6">
        <f t="shared" si="59"/>
        <v>0.5952738803897506</v>
      </c>
    </row>
    <row r="1228" spans="1:8" x14ac:dyDescent="0.25">
      <c r="A1228" s="3">
        <v>40130</v>
      </c>
      <c r="B1228" s="5">
        <v>26</v>
      </c>
      <c r="C1228" s="5">
        <v>26.599990999999999</v>
      </c>
      <c r="D1228" s="5">
        <v>25.549987999999999</v>
      </c>
      <c r="E1228" s="5">
        <v>25.849990999999999</v>
      </c>
      <c r="F1228" s="6">
        <f t="shared" si="57"/>
        <v>-0.57695769230769511</v>
      </c>
      <c r="G1228" s="6">
        <f t="shared" si="58"/>
        <v>2.3076576923076897</v>
      </c>
      <c r="H1228" s="6">
        <f t="shared" si="59"/>
        <v>1.7308153846153884</v>
      </c>
    </row>
    <row r="1229" spans="1:8" x14ac:dyDescent="0.25">
      <c r="A1229" s="3">
        <v>40133</v>
      </c>
      <c r="B1229" s="5">
        <v>25.5</v>
      </c>
      <c r="C1229" s="5">
        <v>25.599990999999999</v>
      </c>
      <c r="D1229" s="5">
        <v>24.75</v>
      </c>
      <c r="E1229" s="5">
        <v>25.449997</v>
      </c>
      <c r="F1229" s="6">
        <f t="shared" si="57"/>
        <v>-0.19609019607843231</v>
      </c>
      <c r="G1229" s="6">
        <f t="shared" si="58"/>
        <v>0.39212156862744812</v>
      </c>
      <c r="H1229" s="6">
        <f t="shared" si="59"/>
        <v>2.9411764705882355</v>
      </c>
    </row>
    <row r="1230" spans="1:8" x14ac:dyDescent="0.25">
      <c r="A1230" s="3">
        <v>40134</v>
      </c>
      <c r="B1230" s="5">
        <v>25.599990999999999</v>
      </c>
      <c r="C1230" s="5">
        <v>25.799987999999999</v>
      </c>
      <c r="D1230" s="5">
        <v>24.849990999999999</v>
      </c>
      <c r="E1230" s="5">
        <v>25.349990999999999</v>
      </c>
      <c r="F1230" s="6">
        <f t="shared" si="57"/>
        <v>-0.97656284332287469</v>
      </c>
      <c r="G1230" s="6">
        <f t="shared" si="58"/>
        <v>0.7812385559041789</v>
      </c>
      <c r="H1230" s="6">
        <f t="shared" si="59"/>
        <v>2.9296885299686237</v>
      </c>
    </row>
    <row r="1231" spans="1:8" x14ac:dyDescent="0.25">
      <c r="A1231" s="3">
        <v>40135</v>
      </c>
      <c r="B1231" s="5">
        <v>25.199997</v>
      </c>
      <c r="C1231" s="5">
        <v>25.349990999999999</v>
      </c>
      <c r="D1231" s="5">
        <v>24.399994</v>
      </c>
      <c r="E1231" s="5">
        <v>24.399994</v>
      </c>
      <c r="F1231" s="6">
        <f t="shared" si="57"/>
        <v>-3.1746154572954919</v>
      </c>
      <c r="G1231" s="6">
        <f t="shared" si="58"/>
        <v>0.59521435657313582</v>
      </c>
      <c r="H1231" s="6">
        <f t="shared" si="59"/>
        <v>3.1746154572954919</v>
      </c>
    </row>
    <row r="1232" spans="1:8" x14ac:dyDescent="0.25">
      <c r="A1232" s="3">
        <v>40136</v>
      </c>
      <c r="B1232" s="5">
        <v>24.849990999999999</v>
      </c>
      <c r="C1232" s="5">
        <v>25.799987999999999</v>
      </c>
      <c r="D1232" s="5">
        <v>24.699997</v>
      </c>
      <c r="E1232" s="5">
        <v>24.699997</v>
      </c>
      <c r="F1232" s="6">
        <f t="shared" si="57"/>
        <v>-0.60359780411992714</v>
      </c>
      <c r="G1232" s="6">
        <f t="shared" si="58"/>
        <v>3.8229269378809825</v>
      </c>
      <c r="H1232" s="6">
        <f t="shared" si="59"/>
        <v>0.60359780411992714</v>
      </c>
    </row>
    <row r="1233" spans="1:8" x14ac:dyDescent="0.25">
      <c r="A1233" s="3">
        <v>40137</v>
      </c>
      <c r="B1233" s="5">
        <v>25.149994</v>
      </c>
      <c r="C1233" s="5">
        <v>25.449997</v>
      </c>
      <c r="D1233" s="5">
        <v>24.149994</v>
      </c>
      <c r="E1233" s="5">
        <v>24.199997</v>
      </c>
      <c r="F1233" s="6">
        <f t="shared" si="57"/>
        <v>-3.7773249568170861</v>
      </c>
      <c r="G1233" s="6">
        <f t="shared" si="58"/>
        <v>1.1928551553531195</v>
      </c>
      <c r="H1233" s="6">
        <f t="shared" si="59"/>
        <v>3.9761440897361648</v>
      </c>
    </row>
    <row r="1234" spans="1:8" x14ac:dyDescent="0.25">
      <c r="A1234" s="3">
        <v>40140</v>
      </c>
      <c r="B1234" s="5">
        <v>23.599990999999999</v>
      </c>
      <c r="C1234" s="5">
        <v>23.699997</v>
      </c>
      <c r="D1234" s="5">
        <v>22.799987999999999</v>
      </c>
      <c r="E1234" s="5">
        <v>22.849990999999999</v>
      </c>
      <c r="F1234" s="6">
        <f t="shared" si="57"/>
        <v>-3.1779673136316027</v>
      </c>
      <c r="G1234" s="6">
        <f t="shared" si="58"/>
        <v>0.42375439888939148</v>
      </c>
      <c r="H1234" s="6">
        <f t="shared" si="59"/>
        <v>3.3898445130762984</v>
      </c>
    </row>
    <row r="1235" spans="1:8" x14ac:dyDescent="0.25">
      <c r="A1235" s="3">
        <v>40141</v>
      </c>
      <c r="B1235" s="5">
        <v>22.899994</v>
      </c>
      <c r="C1235" s="5">
        <v>23.5</v>
      </c>
      <c r="D1235" s="5">
        <v>22.599990999999999</v>
      </c>
      <c r="E1235" s="5">
        <v>22.699997</v>
      </c>
      <c r="F1235" s="6">
        <f t="shared" si="57"/>
        <v>-0.87334957380338074</v>
      </c>
      <c r="G1235" s="6">
        <f t="shared" si="58"/>
        <v>2.6201142236107158</v>
      </c>
      <c r="H1235" s="6">
        <f t="shared" si="59"/>
        <v>1.3100571118053579</v>
      </c>
    </row>
    <row r="1236" spans="1:8" x14ac:dyDescent="0.25">
      <c r="A1236" s="3">
        <v>40142</v>
      </c>
      <c r="B1236" s="5">
        <v>22.549987999999999</v>
      </c>
      <c r="C1236" s="5">
        <v>22.949997</v>
      </c>
      <c r="D1236" s="5">
        <v>22.25</v>
      </c>
      <c r="E1236" s="5">
        <v>22.349990999999999</v>
      </c>
      <c r="F1236" s="6">
        <f t="shared" si="57"/>
        <v>-0.88690512828654178</v>
      </c>
      <c r="G1236" s="6">
        <f t="shared" si="58"/>
        <v>1.7738767754554936</v>
      </c>
      <c r="H1236" s="6">
        <f t="shared" si="59"/>
        <v>1.3303244329886075</v>
      </c>
    </row>
    <row r="1237" spans="1:8" x14ac:dyDescent="0.25">
      <c r="A1237" s="3">
        <v>40144</v>
      </c>
      <c r="B1237" s="5">
        <v>24.599990999999999</v>
      </c>
      <c r="C1237" s="5">
        <v>25</v>
      </c>
      <c r="D1237" s="5">
        <v>23.25</v>
      </c>
      <c r="E1237" s="5">
        <v>24.049987999999999</v>
      </c>
      <c r="F1237" s="6">
        <f t="shared" si="57"/>
        <v>-2.2357853708157873</v>
      </c>
      <c r="G1237" s="6">
        <f t="shared" si="58"/>
        <v>1.6260534404260585</v>
      </c>
      <c r="H1237" s="6">
        <f t="shared" si="59"/>
        <v>5.4877703004037661</v>
      </c>
    </row>
    <row r="1238" spans="1:8" x14ac:dyDescent="0.25">
      <c r="A1238" s="3">
        <v>40147</v>
      </c>
      <c r="B1238" s="5">
        <v>23.949997</v>
      </c>
      <c r="C1238" s="5">
        <v>24.549987999999999</v>
      </c>
      <c r="D1238" s="5">
        <v>23.799987999999999</v>
      </c>
      <c r="E1238" s="5">
        <v>24.099990999999999</v>
      </c>
      <c r="F1238" s="6">
        <f t="shared" si="57"/>
        <v>0.62627982792648995</v>
      </c>
      <c r="G1238" s="6">
        <f t="shared" si="58"/>
        <v>2.5051819421939774</v>
      </c>
      <c r="H1238" s="6">
        <f t="shared" si="59"/>
        <v>0.6263424584145072</v>
      </c>
    </row>
    <row r="1239" spans="1:8" x14ac:dyDescent="0.25">
      <c r="A1239" s="3">
        <v>40148</v>
      </c>
      <c r="B1239" s="5">
        <v>26.799987999999999</v>
      </c>
      <c r="C1239" s="5">
        <v>26.799987999999999</v>
      </c>
      <c r="D1239" s="5">
        <v>25.899994</v>
      </c>
      <c r="E1239" s="5">
        <v>26.299987999999999</v>
      </c>
      <c r="F1239" s="6">
        <f t="shared" si="57"/>
        <v>-1.865672477166781</v>
      </c>
      <c r="G1239" s="6">
        <f t="shared" si="58"/>
        <v>0</v>
      </c>
      <c r="H1239" s="6">
        <f t="shared" si="59"/>
        <v>3.3581880708304777</v>
      </c>
    </row>
    <row r="1240" spans="1:8" x14ac:dyDescent="0.25">
      <c r="A1240" s="3">
        <v>40149</v>
      </c>
      <c r="B1240" s="5">
        <v>26.299987999999999</v>
      </c>
      <c r="C1240" s="5">
        <v>26.349990999999999</v>
      </c>
      <c r="D1240" s="5">
        <v>25.649994</v>
      </c>
      <c r="E1240" s="5">
        <v>26.199997</v>
      </c>
      <c r="F1240" s="6">
        <f t="shared" si="57"/>
        <v>-0.38019408982239566</v>
      </c>
      <c r="G1240" s="6">
        <f t="shared" si="58"/>
        <v>0.19012556203447789</v>
      </c>
      <c r="H1240" s="6">
        <f t="shared" si="59"/>
        <v>2.4714612037085324</v>
      </c>
    </row>
    <row r="1241" spans="1:8" x14ac:dyDescent="0.25">
      <c r="A1241" s="3">
        <v>40150</v>
      </c>
      <c r="B1241" s="5">
        <v>26.049987999999999</v>
      </c>
      <c r="C1241" s="5">
        <v>26.649994</v>
      </c>
      <c r="D1241" s="5">
        <v>25.75</v>
      </c>
      <c r="E1241" s="5">
        <v>26.649994</v>
      </c>
      <c r="F1241" s="6">
        <f t="shared" si="57"/>
        <v>2.3032870494988349</v>
      </c>
      <c r="G1241" s="6">
        <f t="shared" si="58"/>
        <v>2.3032870494988349</v>
      </c>
      <c r="H1241" s="6">
        <f t="shared" si="59"/>
        <v>1.1515859431489912</v>
      </c>
    </row>
    <row r="1242" spans="1:8" x14ac:dyDescent="0.25">
      <c r="A1242" s="3">
        <v>40151</v>
      </c>
      <c r="B1242" s="5">
        <v>25.549987999999999</v>
      </c>
      <c r="C1242" s="5">
        <v>26.449997</v>
      </c>
      <c r="D1242" s="5">
        <v>25.5</v>
      </c>
      <c r="E1242" s="5">
        <v>26.149994</v>
      </c>
      <c r="F1242" s="6">
        <f t="shared" si="57"/>
        <v>2.3483611812263883</v>
      </c>
      <c r="G1242" s="6">
        <f t="shared" si="58"/>
        <v>3.5225417718395828</v>
      </c>
      <c r="H1242" s="6">
        <f t="shared" si="59"/>
        <v>0.19564784140015656</v>
      </c>
    </row>
    <row r="1243" spans="1:8" x14ac:dyDescent="0.25">
      <c r="A1243" s="3">
        <v>40154</v>
      </c>
      <c r="B1243" s="5">
        <v>26.5</v>
      </c>
      <c r="C1243" s="5">
        <v>26.5</v>
      </c>
      <c r="D1243" s="5">
        <v>25.799987999999999</v>
      </c>
      <c r="E1243" s="5">
        <v>26.049987999999999</v>
      </c>
      <c r="F1243" s="6">
        <f t="shared" si="57"/>
        <v>-1.6981584905660414</v>
      </c>
      <c r="G1243" s="6">
        <f t="shared" si="58"/>
        <v>0</v>
      </c>
      <c r="H1243" s="6">
        <f t="shared" si="59"/>
        <v>2.6415547169811355</v>
      </c>
    </row>
    <row r="1244" spans="1:8" x14ac:dyDescent="0.25">
      <c r="A1244" s="3">
        <v>40155</v>
      </c>
      <c r="B1244" s="5">
        <v>26.349990999999999</v>
      </c>
      <c r="C1244" s="5">
        <v>26.949997</v>
      </c>
      <c r="D1244" s="5">
        <v>26.199997</v>
      </c>
      <c r="E1244" s="5">
        <v>26.549987999999999</v>
      </c>
      <c r="F1244" s="6">
        <f t="shared" si="57"/>
        <v>0.75900215677492933</v>
      </c>
      <c r="G1244" s="6">
        <f t="shared" si="58"/>
        <v>2.277063396340441</v>
      </c>
      <c r="H1244" s="6">
        <f t="shared" si="59"/>
        <v>0.5692373860772838</v>
      </c>
    </row>
    <row r="1245" spans="1:8" x14ac:dyDescent="0.25">
      <c r="A1245" s="3">
        <v>40156</v>
      </c>
      <c r="B1245" s="5">
        <v>26.399994</v>
      </c>
      <c r="C1245" s="5">
        <v>26.75</v>
      </c>
      <c r="D1245" s="5">
        <v>26.25</v>
      </c>
      <c r="E1245" s="5">
        <v>26.449997</v>
      </c>
      <c r="F1245" s="6">
        <f t="shared" si="57"/>
        <v>0.18940534607697351</v>
      </c>
      <c r="G1245" s="6">
        <f t="shared" si="58"/>
        <v>1.3257806043440785</v>
      </c>
      <c r="H1245" s="6">
        <f t="shared" si="59"/>
        <v>0.56815922003618458</v>
      </c>
    </row>
    <row r="1246" spans="1:8" x14ac:dyDescent="0.25">
      <c r="A1246" s="3">
        <v>40157</v>
      </c>
      <c r="B1246" s="5">
        <v>26.149994</v>
      </c>
      <c r="C1246" s="5">
        <v>26.349990999999999</v>
      </c>
      <c r="D1246" s="5">
        <v>25.899994</v>
      </c>
      <c r="E1246" s="5">
        <v>26.099990999999999</v>
      </c>
      <c r="F1246" s="6">
        <f t="shared" si="57"/>
        <v>-0.19121610505914549</v>
      </c>
      <c r="G1246" s="6">
        <f t="shared" si="58"/>
        <v>0.76480705884674305</v>
      </c>
      <c r="H1246" s="6">
        <f t="shared" si="59"/>
        <v>0.95602316390588848</v>
      </c>
    </row>
    <row r="1247" spans="1:8" x14ac:dyDescent="0.25">
      <c r="A1247" s="3">
        <v>40158</v>
      </c>
      <c r="B1247" s="5">
        <v>25.849990999999999</v>
      </c>
      <c r="C1247" s="5">
        <v>26.199997</v>
      </c>
      <c r="D1247" s="5">
        <v>25.75</v>
      </c>
      <c r="E1247" s="5">
        <v>26</v>
      </c>
      <c r="F1247" s="6">
        <f t="shared" si="57"/>
        <v>0.58030581132504355</v>
      </c>
      <c r="G1247" s="6">
        <f t="shared" si="58"/>
        <v>1.353988865992257</v>
      </c>
      <c r="H1247" s="6">
        <f t="shared" si="59"/>
        <v>0.38681251378385112</v>
      </c>
    </row>
    <row r="1248" spans="1:8" x14ac:dyDescent="0.25">
      <c r="A1248" s="3">
        <v>40161</v>
      </c>
      <c r="B1248" s="5">
        <v>25.75</v>
      </c>
      <c r="C1248" s="5">
        <v>26.059998</v>
      </c>
      <c r="D1248" s="5">
        <v>25.349990999999999</v>
      </c>
      <c r="E1248" s="5">
        <v>25.549987999999999</v>
      </c>
      <c r="F1248" s="6">
        <f t="shared" si="57"/>
        <v>-0.7767456310679649</v>
      </c>
      <c r="G1248" s="6">
        <f t="shared" si="58"/>
        <v>1.2038757281553407</v>
      </c>
      <c r="H1248" s="6">
        <f t="shared" si="59"/>
        <v>1.5534330097087408</v>
      </c>
    </row>
    <row r="1249" spans="1:8" x14ac:dyDescent="0.25">
      <c r="A1249" s="3">
        <v>40162</v>
      </c>
      <c r="B1249" s="5">
        <v>26</v>
      </c>
      <c r="C1249" s="5">
        <v>26.299987999999999</v>
      </c>
      <c r="D1249" s="5">
        <v>25</v>
      </c>
      <c r="E1249" s="5">
        <v>25.25</v>
      </c>
      <c r="F1249" s="6">
        <f t="shared" si="57"/>
        <v>-2.8846153846153846</v>
      </c>
      <c r="G1249" s="6">
        <f t="shared" si="58"/>
        <v>1.1537999999999964</v>
      </c>
      <c r="H1249" s="6">
        <f t="shared" si="59"/>
        <v>3.8461538461538463</v>
      </c>
    </row>
    <row r="1250" spans="1:8" x14ac:dyDescent="0.25">
      <c r="A1250" s="3">
        <v>40163</v>
      </c>
      <c r="B1250" s="5">
        <v>24.899994</v>
      </c>
      <c r="C1250" s="5">
        <v>24.949997</v>
      </c>
      <c r="D1250" s="5">
        <v>24</v>
      </c>
      <c r="E1250" s="5">
        <v>24.099990999999999</v>
      </c>
      <c r="F1250" s="6">
        <f t="shared" si="57"/>
        <v>-3.2128642279994133</v>
      </c>
      <c r="G1250" s="6">
        <f t="shared" si="58"/>
        <v>0.20081530943340886</v>
      </c>
      <c r="H1250" s="6">
        <f t="shared" si="59"/>
        <v>3.6144346058878551</v>
      </c>
    </row>
    <row r="1251" spans="1:8" x14ac:dyDescent="0.25">
      <c r="A1251" s="3">
        <v>40164</v>
      </c>
      <c r="B1251" s="5">
        <v>24.649994</v>
      </c>
      <c r="C1251" s="5">
        <v>24.75</v>
      </c>
      <c r="D1251" s="5">
        <v>24.25</v>
      </c>
      <c r="E1251" s="5">
        <v>24.449997</v>
      </c>
      <c r="F1251" s="6">
        <f t="shared" si="57"/>
        <v>-0.8113470534718985</v>
      </c>
      <c r="G1251" s="6">
        <f t="shared" si="58"/>
        <v>0.40570395270684645</v>
      </c>
      <c r="H1251" s="6">
        <f t="shared" si="59"/>
        <v>1.622694106943797</v>
      </c>
    </row>
    <row r="1252" spans="1:8" x14ac:dyDescent="0.25">
      <c r="A1252" s="3">
        <v>40165</v>
      </c>
      <c r="B1252" s="5">
        <v>24.199997</v>
      </c>
      <c r="C1252" s="5">
        <v>24.599990999999999</v>
      </c>
      <c r="D1252" s="5">
        <v>24</v>
      </c>
      <c r="E1252" s="5">
        <v>24.099990999999999</v>
      </c>
      <c r="F1252" s="6">
        <f t="shared" si="57"/>
        <v>-0.41324798511338856</v>
      </c>
      <c r="G1252" s="6">
        <f t="shared" si="58"/>
        <v>1.6528679734960279</v>
      </c>
      <c r="H1252" s="6">
        <f t="shared" si="59"/>
        <v>0.82643398674801394</v>
      </c>
    </row>
    <row r="1253" spans="1:8" x14ac:dyDescent="0.25">
      <c r="A1253" s="3">
        <v>40168</v>
      </c>
      <c r="B1253" s="5">
        <v>23.5</v>
      </c>
      <c r="C1253" s="5">
        <v>23.699997</v>
      </c>
      <c r="D1253" s="5">
        <v>23.25</v>
      </c>
      <c r="E1253" s="5">
        <v>23.25</v>
      </c>
      <c r="F1253" s="6">
        <f t="shared" si="57"/>
        <v>-1.0638297872340425</v>
      </c>
      <c r="G1253" s="6">
        <f t="shared" si="58"/>
        <v>0.85105106382978624</v>
      </c>
      <c r="H1253" s="6">
        <f t="shared" si="59"/>
        <v>1.0638297872340425</v>
      </c>
    </row>
    <row r="1254" spans="1:8" x14ac:dyDescent="0.25">
      <c r="A1254" s="3">
        <v>40169</v>
      </c>
      <c r="B1254" s="5">
        <v>23</v>
      </c>
      <c r="C1254" s="5">
        <v>23.149994</v>
      </c>
      <c r="D1254" s="5">
        <v>22.599990999999999</v>
      </c>
      <c r="E1254" s="5">
        <v>22.649994</v>
      </c>
      <c r="F1254" s="6">
        <f t="shared" si="57"/>
        <v>-1.5217652173913065</v>
      </c>
      <c r="G1254" s="6">
        <f t="shared" si="58"/>
        <v>0.65214782608695443</v>
      </c>
      <c r="H1254" s="6">
        <f t="shared" si="59"/>
        <v>1.7391695652173944</v>
      </c>
    </row>
    <row r="1255" spans="1:8" x14ac:dyDescent="0.25">
      <c r="A1255" s="3">
        <v>40170</v>
      </c>
      <c r="B1255" s="5">
        <v>22.599990999999999</v>
      </c>
      <c r="C1255" s="5">
        <v>22.699997</v>
      </c>
      <c r="D1255" s="5">
        <v>22.25</v>
      </c>
      <c r="E1255" s="5">
        <v>22.449997</v>
      </c>
      <c r="F1255" s="6">
        <f t="shared" si="57"/>
        <v>-0.66369052978826193</v>
      </c>
      <c r="G1255" s="6">
        <f t="shared" si="58"/>
        <v>0.44250460099740963</v>
      </c>
      <c r="H1255" s="6">
        <f t="shared" si="59"/>
        <v>1.5486333600752287</v>
      </c>
    </row>
    <row r="1256" spans="1:8" x14ac:dyDescent="0.25">
      <c r="A1256" s="3">
        <v>40171</v>
      </c>
      <c r="B1256" s="5">
        <v>22.299987999999999</v>
      </c>
      <c r="C1256" s="5">
        <v>22.349990999999999</v>
      </c>
      <c r="D1256" s="5">
        <v>22.099990999999999</v>
      </c>
      <c r="E1256" s="5">
        <v>22.099990999999999</v>
      </c>
      <c r="F1256" s="6">
        <f t="shared" si="57"/>
        <v>-0.8968480162410839</v>
      </c>
      <c r="G1256" s="6">
        <f t="shared" si="58"/>
        <v>0.22422882021281915</v>
      </c>
      <c r="H1256" s="6">
        <f t="shared" si="59"/>
        <v>0.8968480162410839</v>
      </c>
    </row>
    <row r="1257" spans="1:8" x14ac:dyDescent="0.25">
      <c r="A1257" s="3">
        <v>40175</v>
      </c>
      <c r="B1257" s="5">
        <v>21.799987999999999</v>
      </c>
      <c r="C1257" s="5">
        <v>22.449997</v>
      </c>
      <c r="D1257" s="5">
        <v>21.649994</v>
      </c>
      <c r="E1257" s="5">
        <v>21.849990999999999</v>
      </c>
      <c r="F1257" s="6">
        <f t="shared" si="57"/>
        <v>0.22937168589267226</v>
      </c>
      <c r="G1257" s="6">
        <f t="shared" si="58"/>
        <v>2.9816943018500779</v>
      </c>
      <c r="H1257" s="6">
        <f t="shared" si="59"/>
        <v>0.688046250300686</v>
      </c>
    </row>
    <row r="1258" spans="1:8" x14ac:dyDescent="0.25">
      <c r="A1258" s="3">
        <v>40176</v>
      </c>
      <c r="B1258" s="5">
        <v>21.899994</v>
      </c>
      <c r="C1258" s="5">
        <v>22.149994</v>
      </c>
      <c r="D1258" s="5">
        <v>21.649994</v>
      </c>
      <c r="E1258" s="5">
        <v>22</v>
      </c>
      <c r="F1258" s="6">
        <f t="shared" si="57"/>
        <v>0.45664852693567171</v>
      </c>
      <c r="G1258" s="6">
        <f t="shared" si="58"/>
        <v>1.1415528241697235</v>
      </c>
      <c r="H1258" s="6">
        <f t="shared" si="59"/>
        <v>1.1415528241697235</v>
      </c>
    </row>
    <row r="1259" spans="1:8" x14ac:dyDescent="0.25">
      <c r="A1259" s="3">
        <v>40177</v>
      </c>
      <c r="B1259" s="5">
        <v>22.299987999999999</v>
      </c>
      <c r="C1259" s="5">
        <v>22.75</v>
      </c>
      <c r="D1259" s="5">
        <v>22.199997</v>
      </c>
      <c r="E1259" s="5">
        <v>22.399994</v>
      </c>
      <c r="F1259" s="6">
        <f t="shared" si="57"/>
        <v>0.44845764042563829</v>
      </c>
      <c r="G1259" s="6">
        <f t="shared" si="58"/>
        <v>2.0179921173051798</v>
      </c>
      <c r="H1259" s="6">
        <f t="shared" si="59"/>
        <v>0.44839037581544566</v>
      </c>
    </row>
    <row r="1260" spans="1:8" x14ac:dyDescent="0.25">
      <c r="A1260" s="3">
        <v>40178</v>
      </c>
      <c r="B1260" s="5">
        <v>22.349990999999999</v>
      </c>
      <c r="C1260" s="5">
        <v>23.299987999999999</v>
      </c>
      <c r="D1260" s="5">
        <v>22.199997</v>
      </c>
      <c r="E1260" s="5">
        <v>22.949997</v>
      </c>
      <c r="F1260" s="6">
        <f t="shared" si="57"/>
        <v>2.6845916850704796</v>
      </c>
      <c r="G1260" s="6">
        <f t="shared" si="58"/>
        <v>4.2505475729274336</v>
      </c>
      <c r="H1260" s="6">
        <f t="shared" si="59"/>
        <v>0.67111436420712434</v>
      </c>
    </row>
    <row r="1261" spans="1:8" x14ac:dyDescent="0.25">
      <c r="A1261" s="3">
        <v>40182</v>
      </c>
      <c r="B1261" s="5">
        <v>25.099990999999999</v>
      </c>
      <c r="C1261" s="5">
        <v>25.189988</v>
      </c>
      <c r="D1261" s="5">
        <v>24.799987999999999</v>
      </c>
      <c r="E1261" s="5">
        <v>24.849990999999999</v>
      </c>
      <c r="F1261" s="6">
        <f t="shared" si="57"/>
        <v>-0.99601629339229647</v>
      </c>
      <c r="G1261" s="6">
        <f t="shared" si="58"/>
        <v>0.3585539134257073</v>
      </c>
      <c r="H1261" s="6">
        <f t="shared" si="59"/>
        <v>1.1952315042662773</v>
      </c>
    </row>
    <row r="1262" spans="1:8" x14ac:dyDescent="0.25">
      <c r="A1262" s="3">
        <v>40183</v>
      </c>
      <c r="B1262" s="5">
        <v>24.799987999999999</v>
      </c>
      <c r="C1262" s="5">
        <v>24.849990999999999</v>
      </c>
      <c r="D1262" s="5">
        <v>24.349990999999999</v>
      </c>
      <c r="E1262" s="5">
        <v>24.449997</v>
      </c>
      <c r="F1262" s="6">
        <f t="shared" si="57"/>
        <v>-1.4112547151232464</v>
      </c>
      <c r="G1262" s="6">
        <f t="shared" si="58"/>
        <v>0.20162509756053207</v>
      </c>
      <c r="H1262" s="6">
        <f t="shared" si="59"/>
        <v>1.8145049102443105</v>
      </c>
    </row>
    <row r="1263" spans="1:8" x14ac:dyDescent="0.25">
      <c r="A1263" s="3">
        <v>40184</v>
      </c>
      <c r="B1263" s="5">
        <v>24.449997</v>
      </c>
      <c r="C1263" s="5">
        <v>24.449997</v>
      </c>
      <c r="D1263" s="5">
        <v>23.5</v>
      </c>
      <c r="E1263" s="5">
        <v>23.549987999999999</v>
      </c>
      <c r="F1263" s="6">
        <f t="shared" si="57"/>
        <v>-3.6810188565667339</v>
      </c>
      <c r="G1263" s="6">
        <f t="shared" si="58"/>
        <v>0</v>
      </c>
      <c r="H1263" s="6">
        <f t="shared" si="59"/>
        <v>3.8854687794031211</v>
      </c>
    </row>
    <row r="1264" spans="1:8" x14ac:dyDescent="0.25">
      <c r="A1264" s="3">
        <v>40185</v>
      </c>
      <c r="B1264" s="5">
        <v>23.699997</v>
      </c>
      <c r="C1264" s="5">
        <v>23.849990999999999</v>
      </c>
      <c r="D1264" s="5">
        <v>23.049987999999999</v>
      </c>
      <c r="E1264" s="5">
        <v>23.149994</v>
      </c>
      <c r="F1264" s="6">
        <f t="shared" si="57"/>
        <v>-2.3206880574710631</v>
      </c>
      <c r="G1264" s="6">
        <f t="shared" si="58"/>
        <v>0.63288615606153675</v>
      </c>
      <c r="H1264" s="6">
        <f t="shared" si="59"/>
        <v>2.7426543556102589</v>
      </c>
    </row>
    <row r="1265" spans="1:8" x14ac:dyDescent="0.25">
      <c r="A1265" s="3">
        <v>40186</v>
      </c>
      <c r="B1265" s="5">
        <v>23.199997</v>
      </c>
      <c r="C1265" s="5">
        <v>23.25</v>
      </c>
      <c r="D1265" s="5">
        <v>22.449997</v>
      </c>
      <c r="E1265" s="5">
        <v>22.549987999999999</v>
      </c>
      <c r="F1265" s="6">
        <f t="shared" si="57"/>
        <v>-2.8017632933314633</v>
      </c>
      <c r="G1265" s="6">
        <f t="shared" si="58"/>
        <v>0.21553020028407865</v>
      </c>
      <c r="H1265" s="6">
        <f t="shared" si="59"/>
        <v>3.2327590387188412</v>
      </c>
    </row>
    <row r="1266" spans="1:8" x14ac:dyDescent="0.25">
      <c r="A1266" s="3">
        <v>40189</v>
      </c>
      <c r="B1266" s="5">
        <v>22.349990999999999</v>
      </c>
      <c r="C1266" s="5">
        <v>22.599990999999999</v>
      </c>
      <c r="D1266" s="5">
        <v>22.099990999999999</v>
      </c>
      <c r="E1266" s="5">
        <v>22.25</v>
      </c>
      <c r="F1266" s="6">
        <f t="shared" si="57"/>
        <v>-0.44738720476441929</v>
      </c>
      <c r="G1266" s="6">
        <f t="shared" si="58"/>
        <v>1.1185686830925345</v>
      </c>
      <c r="H1266" s="6">
        <f t="shared" si="59"/>
        <v>1.1185686830925345</v>
      </c>
    </row>
    <row r="1267" spans="1:8" x14ac:dyDescent="0.25">
      <c r="A1267" s="3">
        <v>40190</v>
      </c>
      <c r="B1267" s="5">
        <v>22.599990999999999</v>
      </c>
      <c r="C1267" s="5">
        <v>23.449997</v>
      </c>
      <c r="D1267" s="5">
        <v>22.449997</v>
      </c>
      <c r="E1267" s="5">
        <v>22.799987999999999</v>
      </c>
      <c r="F1267" s="6">
        <f t="shared" si="57"/>
        <v>0.88494283028696674</v>
      </c>
      <c r="G1267" s="6">
        <f t="shared" si="58"/>
        <v>3.7610899933544242</v>
      </c>
      <c r="H1267" s="6">
        <f t="shared" si="59"/>
        <v>0.66369052978826193</v>
      </c>
    </row>
    <row r="1268" spans="1:8" x14ac:dyDescent="0.25">
      <c r="A1268" s="3">
        <v>40191</v>
      </c>
      <c r="B1268" s="5">
        <v>22.649994</v>
      </c>
      <c r="C1268" s="5">
        <v>23.199997</v>
      </c>
      <c r="D1268" s="5">
        <v>22.349990999999999</v>
      </c>
      <c r="E1268" s="5">
        <v>22.5</v>
      </c>
      <c r="F1268" s="6">
        <f t="shared" si="57"/>
        <v>-0.66222534098684316</v>
      </c>
      <c r="G1268" s="6">
        <f t="shared" si="58"/>
        <v>2.4282699589236105</v>
      </c>
      <c r="H1268" s="6">
        <f t="shared" si="59"/>
        <v>1.3245169071567977</v>
      </c>
    </row>
    <row r="1269" spans="1:8" x14ac:dyDescent="0.25">
      <c r="A1269" s="3">
        <v>40192</v>
      </c>
      <c r="B1269" s="5">
        <v>22.449997</v>
      </c>
      <c r="C1269" s="5">
        <v>22.549987999999999</v>
      </c>
      <c r="D1269" s="5">
        <v>21.899994</v>
      </c>
      <c r="E1269" s="5">
        <v>22</v>
      </c>
      <c r="F1269" s="6">
        <f t="shared" si="57"/>
        <v>-2.0044412478095199</v>
      </c>
      <c r="G1269" s="6">
        <f t="shared" si="58"/>
        <v>0.44539426887228217</v>
      </c>
      <c r="H1269" s="6">
        <f t="shared" si="59"/>
        <v>2.449902331835502</v>
      </c>
    </row>
    <row r="1270" spans="1:8" x14ac:dyDescent="0.25">
      <c r="A1270" s="3">
        <v>40193</v>
      </c>
      <c r="B1270" s="5">
        <v>22.149994</v>
      </c>
      <c r="C1270" s="5">
        <v>23.049987999999999</v>
      </c>
      <c r="D1270" s="5">
        <v>22.099990999999999</v>
      </c>
      <c r="E1270" s="5">
        <v>22.549987999999999</v>
      </c>
      <c r="F1270" s="6">
        <f t="shared" si="57"/>
        <v>1.8058424756232418</v>
      </c>
      <c r="G1270" s="6">
        <f t="shared" si="58"/>
        <v>4.063179430206616</v>
      </c>
      <c r="H1270" s="6">
        <f t="shared" si="59"/>
        <v>0.22574723948006598</v>
      </c>
    </row>
    <row r="1271" spans="1:8" x14ac:dyDescent="0.25">
      <c r="A1271" s="3">
        <v>40197</v>
      </c>
      <c r="B1271" s="5">
        <v>22.5</v>
      </c>
      <c r="C1271" s="5">
        <v>22.529999</v>
      </c>
      <c r="D1271" s="5">
        <v>21.299987999999999</v>
      </c>
      <c r="E1271" s="5">
        <v>21.549987999999999</v>
      </c>
      <c r="F1271" s="6">
        <f t="shared" si="57"/>
        <v>-4.2222755555555596</v>
      </c>
      <c r="G1271" s="6">
        <f t="shared" si="58"/>
        <v>0.13332888888888939</v>
      </c>
      <c r="H1271" s="6">
        <f t="shared" si="59"/>
        <v>5.3333866666666712</v>
      </c>
    </row>
    <row r="1272" spans="1:8" x14ac:dyDescent="0.25">
      <c r="A1272" s="3">
        <v>40198</v>
      </c>
      <c r="B1272" s="5">
        <v>21.899994</v>
      </c>
      <c r="C1272" s="5">
        <v>22.5</v>
      </c>
      <c r="D1272" s="5">
        <v>21.349990999999999</v>
      </c>
      <c r="E1272" s="5">
        <v>21.399994</v>
      </c>
      <c r="F1272" s="6">
        <f t="shared" si="57"/>
        <v>-2.283105648339447</v>
      </c>
      <c r="G1272" s="6">
        <f t="shared" si="58"/>
        <v>2.7397541752751189</v>
      </c>
      <c r="H1272" s="6">
        <f t="shared" si="59"/>
        <v>2.5114299118072831</v>
      </c>
    </row>
    <row r="1273" spans="1:8" x14ac:dyDescent="0.25">
      <c r="A1273" s="3">
        <v>40199</v>
      </c>
      <c r="B1273" s="5">
        <v>21.419999000000001</v>
      </c>
      <c r="C1273" s="5">
        <v>22.799987999999999</v>
      </c>
      <c r="D1273" s="5">
        <v>21</v>
      </c>
      <c r="E1273" s="5">
        <v>22.649994</v>
      </c>
      <c r="F1273" s="6">
        <f t="shared" si="57"/>
        <v>5.7422738441771113</v>
      </c>
      <c r="G1273" s="6">
        <f t="shared" si="58"/>
        <v>6.4425259777089536</v>
      </c>
      <c r="H1273" s="6">
        <f t="shared" si="59"/>
        <v>1.9607797367310833</v>
      </c>
    </row>
    <row r="1274" spans="1:8" x14ac:dyDescent="0.25">
      <c r="A1274" s="3">
        <v>40200</v>
      </c>
      <c r="B1274" s="5">
        <v>22.949997</v>
      </c>
      <c r="C1274" s="5">
        <v>25.049987999999999</v>
      </c>
      <c r="D1274" s="5">
        <v>22.599990999999999</v>
      </c>
      <c r="E1274" s="5">
        <v>24.75</v>
      </c>
      <c r="F1274" s="6">
        <f t="shared" si="57"/>
        <v>7.8431513520459299</v>
      </c>
      <c r="G1274" s="6">
        <f t="shared" si="58"/>
        <v>9.1502887778155237</v>
      </c>
      <c r="H1274" s="6">
        <f t="shared" si="59"/>
        <v>1.5250808093787571</v>
      </c>
    </row>
    <row r="1275" spans="1:8" x14ac:dyDescent="0.25">
      <c r="A1275" s="3">
        <v>40203</v>
      </c>
      <c r="B1275" s="5">
        <v>24.25</v>
      </c>
      <c r="C1275" s="5">
        <v>24.849990999999999</v>
      </c>
      <c r="D1275" s="5">
        <v>23.899994</v>
      </c>
      <c r="E1275" s="5">
        <v>24.349990999999999</v>
      </c>
      <c r="F1275" s="6">
        <f t="shared" si="57"/>
        <v>0.41233402061855373</v>
      </c>
      <c r="G1275" s="6">
        <f t="shared" si="58"/>
        <v>2.4741896907216465</v>
      </c>
      <c r="H1275" s="6">
        <f t="shared" si="59"/>
        <v>1.4433237113402082</v>
      </c>
    </row>
    <row r="1276" spans="1:8" x14ac:dyDescent="0.25">
      <c r="A1276" s="3">
        <v>40204</v>
      </c>
      <c r="B1276" s="5">
        <v>24.799987999999999</v>
      </c>
      <c r="C1276" s="5">
        <v>24.899994</v>
      </c>
      <c r="D1276" s="5">
        <v>23.549987999999999</v>
      </c>
      <c r="E1276" s="5">
        <v>24.549987999999999</v>
      </c>
      <c r="F1276" s="6">
        <f t="shared" si="57"/>
        <v>-1.0080650039024213</v>
      </c>
      <c r="G1276" s="6">
        <f t="shared" si="58"/>
        <v>0.40325019512106414</v>
      </c>
      <c r="H1276" s="6">
        <f t="shared" si="59"/>
        <v>5.0403250195121068</v>
      </c>
    </row>
    <row r="1277" spans="1:8" x14ac:dyDescent="0.25">
      <c r="A1277" s="3">
        <v>40205</v>
      </c>
      <c r="B1277" s="5">
        <v>24.549987999999999</v>
      </c>
      <c r="C1277" s="5">
        <v>25.399994</v>
      </c>
      <c r="D1277" s="5">
        <v>23.649994</v>
      </c>
      <c r="E1277" s="5">
        <v>23.75</v>
      </c>
      <c r="F1277" s="6">
        <f t="shared" si="57"/>
        <v>-3.2586085174461146</v>
      </c>
      <c r="G1277" s="6">
        <f t="shared" si="58"/>
        <v>3.4623479245692526</v>
      </c>
      <c r="H1277" s="6">
        <f t="shared" si="59"/>
        <v>3.6659651320399811</v>
      </c>
    </row>
    <row r="1278" spans="1:8" x14ac:dyDescent="0.25">
      <c r="A1278" s="3">
        <v>40206</v>
      </c>
      <c r="B1278" s="5">
        <v>23.649994</v>
      </c>
      <c r="C1278" s="5">
        <v>24.899994</v>
      </c>
      <c r="D1278" s="5">
        <v>23.5</v>
      </c>
      <c r="E1278" s="5">
        <v>24</v>
      </c>
      <c r="F1278" s="6">
        <f t="shared" si="57"/>
        <v>1.47994117884343</v>
      </c>
      <c r="G1278" s="6">
        <f t="shared" si="58"/>
        <v>5.2854136030647618</v>
      </c>
      <c r="H1278" s="6">
        <f t="shared" si="59"/>
        <v>0.63422426238247465</v>
      </c>
    </row>
    <row r="1279" spans="1:8" x14ac:dyDescent="0.25">
      <c r="A1279" s="3">
        <v>40207</v>
      </c>
      <c r="B1279" s="5">
        <v>23.599990999999999</v>
      </c>
      <c r="C1279" s="5">
        <v>24.949997</v>
      </c>
      <c r="D1279" s="5">
        <v>23.199997</v>
      </c>
      <c r="E1279" s="5">
        <v>24.649994</v>
      </c>
      <c r="F1279" s="6">
        <f t="shared" si="57"/>
        <v>4.449166950953499</v>
      </c>
      <c r="G1279" s="6">
        <f t="shared" si="58"/>
        <v>5.7203665882753958</v>
      </c>
      <c r="H1279" s="6">
        <f t="shared" si="59"/>
        <v>1.6948904768650104</v>
      </c>
    </row>
    <row r="1280" spans="1:8" x14ac:dyDescent="0.25">
      <c r="A1280" s="3">
        <v>40210</v>
      </c>
      <c r="B1280" s="5">
        <v>24.949997</v>
      </c>
      <c r="C1280" s="5">
        <v>24.949997</v>
      </c>
      <c r="D1280" s="5">
        <v>24.049987999999999</v>
      </c>
      <c r="E1280" s="5">
        <v>24.25</v>
      </c>
      <c r="F1280" s="6">
        <f t="shared" si="57"/>
        <v>-2.80559953574343</v>
      </c>
      <c r="G1280" s="6">
        <f t="shared" si="58"/>
        <v>0</v>
      </c>
      <c r="H1280" s="6">
        <f t="shared" si="59"/>
        <v>3.6072509347395942</v>
      </c>
    </row>
    <row r="1281" spans="1:8" x14ac:dyDescent="0.25">
      <c r="A1281" s="3">
        <v>40211</v>
      </c>
      <c r="B1281" s="5">
        <v>24.049987999999999</v>
      </c>
      <c r="C1281" s="5">
        <v>24.099990999999999</v>
      </c>
      <c r="D1281" s="5">
        <v>23.299987999999999</v>
      </c>
      <c r="E1281" s="5">
        <v>23.449997</v>
      </c>
      <c r="F1281" s="6">
        <f t="shared" si="57"/>
        <v>-2.4947663175549164</v>
      </c>
      <c r="G1281" s="6">
        <f t="shared" si="58"/>
        <v>0.20791278565295018</v>
      </c>
      <c r="H1281" s="6">
        <f t="shared" si="59"/>
        <v>3.1185046745137672</v>
      </c>
    </row>
    <row r="1282" spans="1:8" x14ac:dyDescent="0.25">
      <c r="A1282" s="3">
        <v>40212</v>
      </c>
      <c r="B1282" s="5">
        <v>23.599990999999999</v>
      </c>
      <c r="C1282" s="5">
        <v>23.669999000000001</v>
      </c>
      <c r="D1282" s="5">
        <v>23.099990999999999</v>
      </c>
      <c r="E1282" s="5">
        <v>23.549987999999999</v>
      </c>
      <c r="F1282" s="6">
        <f t="shared" si="57"/>
        <v>-0.21187719944469574</v>
      </c>
      <c r="G1282" s="6">
        <f t="shared" si="58"/>
        <v>0.29664418092363426</v>
      </c>
      <c r="H1282" s="6">
        <f t="shared" si="59"/>
        <v>2.1186448757544016</v>
      </c>
    </row>
    <row r="1283" spans="1:8" x14ac:dyDescent="0.25">
      <c r="A1283" s="3">
        <v>40213</v>
      </c>
      <c r="B1283" s="5">
        <v>24.229996</v>
      </c>
      <c r="C1283" s="5">
        <v>25.699997</v>
      </c>
      <c r="D1283" s="5">
        <v>23.949997</v>
      </c>
      <c r="E1283" s="5">
        <v>25.649994</v>
      </c>
      <c r="F1283" s="6">
        <f t="shared" ref="F1283:F1346" si="60">100*(E1283-B1283)/B1283</f>
        <v>5.8604962212952891</v>
      </c>
      <c r="G1283" s="6">
        <f t="shared" ref="G1283:G1346" si="61">100*(C1283-B1283)/B1283</f>
        <v>6.0668643940345666</v>
      </c>
      <c r="H1283" s="6">
        <f t="shared" ref="H1283:H1346" si="62">100*(B1283-D1283)/B1283</f>
        <v>1.1555883046782183</v>
      </c>
    </row>
    <row r="1284" spans="1:8" x14ac:dyDescent="0.25">
      <c r="A1284" s="3">
        <v>40214</v>
      </c>
      <c r="B1284" s="5">
        <v>25.5</v>
      </c>
      <c r="C1284" s="5">
        <v>26.75</v>
      </c>
      <c r="D1284" s="5">
        <v>24.949997</v>
      </c>
      <c r="E1284" s="5">
        <v>25.849990999999999</v>
      </c>
      <c r="F1284" s="6">
        <f t="shared" si="60"/>
        <v>1.3725137254901931</v>
      </c>
      <c r="G1284" s="6">
        <f t="shared" si="61"/>
        <v>4.9019607843137258</v>
      </c>
      <c r="H1284" s="6">
        <f t="shared" si="62"/>
        <v>2.1568745098039224</v>
      </c>
    </row>
    <row r="1285" spans="1:8" x14ac:dyDescent="0.25">
      <c r="A1285" s="3">
        <v>40217</v>
      </c>
      <c r="B1285" s="5">
        <v>25.25</v>
      </c>
      <c r="C1285" s="5">
        <v>26.349990999999999</v>
      </c>
      <c r="D1285" s="5">
        <v>25.25</v>
      </c>
      <c r="E1285" s="5">
        <v>26.199997</v>
      </c>
      <c r="F1285" s="6">
        <f t="shared" si="60"/>
        <v>3.7623643564356426</v>
      </c>
      <c r="G1285" s="6">
        <f t="shared" si="61"/>
        <v>4.3563999999999972</v>
      </c>
      <c r="H1285" s="6">
        <f t="shared" si="62"/>
        <v>0</v>
      </c>
    </row>
    <row r="1286" spans="1:8" x14ac:dyDescent="0.25">
      <c r="A1286" s="3">
        <v>40218</v>
      </c>
      <c r="B1286" s="5">
        <v>25.699997</v>
      </c>
      <c r="C1286" s="5">
        <v>26.25</v>
      </c>
      <c r="D1286" s="5">
        <v>24.949997</v>
      </c>
      <c r="E1286" s="5">
        <v>25.649994</v>
      </c>
      <c r="F1286" s="6">
        <f t="shared" si="60"/>
        <v>-0.19456422504640852</v>
      </c>
      <c r="G1286" s="6">
        <f t="shared" si="61"/>
        <v>2.1400897439793485</v>
      </c>
      <c r="H1286" s="6">
        <f t="shared" si="62"/>
        <v>2.9182882783994097</v>
      </c>
    </row>
    <row r="1287" spans="1:8" x14ac:dyDescent="0.25">
      <c r="A1287" s="3">
        <v>40219</v>
      </c>
      <c r="B1287" s="5">
        <v>25.649994</v>
      </c>
      <c r="C1287" s="5">
        <v>26.349990999999999</v>
      </c>
      <c r="D1287" s="5">
        <v>25.199997</v>
      </c>
      <c r="E1287" s="5">
        <v>25.549987999999999</v>
      </c>
      <c r="F1287" s="6">
        <f t="shared" si="60"/>
        <v>-0.38988703077279663</v>
      </c>
      <c r="G1287" s="6">
        <f t="shared" si="61"/>
        <v>2.7290337767720327</v>
      </c>
      <c r="H1287" s="6">
        <f t="shared" si="62"/>
        <v>1.754374679385889</v>
      </c>
    </row>
    <row r="1288" spans="1:8" x14ac:dyDescent="0.25">
      <c r="A1288" s="3">
        <v>40220</v>
      </c>
      <c r="B1288" s="5">
        <v>25.599990999999999</v>
      </c>
      <c r="C1288" s="5">
        <v>26.049987999999999</v>
      </c>
      <c r="D1288" s="5">
        <v>24.599990999999999</v>
      </c>
      <c r="E1288" s="5">
        <v>24.949997</v>
      </c>
      <c r="F1288" s="6">
        <f t="shared" si="60"/>
        <v>-2.5390399551312326</v>
      </c>
      <c r="G1288" s="6">
        <f t="shared" si="61"/>
        <v>1.7578013992270536</v>
      </c>
      <c r="H1288" s="6">
        <f t="shared" si="62"/>
        <v>3.9062513732914987</v>
      </c>
    </row>
    <row r="1289" spans="1:8" x14ac:dyDescent="0.25">
      <c r="A1289" s="3">
        <v>40221</v>
      </c>
      <c r="B1289" s="5">
        <v>25.799987999999999</v>
      </c>
      <c r="C1289" s="5">
        <v>25.849990999999999</v>
      </c>
      <c r="D1289" s="5">
        <v>24.699997</v>
      </c>
      <c r="E1289" s="5">
        <v>24.899994</v>
      </c>
      <c r="F1289" s="6">
        <f t="shared" si="60"/>
        <v>-3.4883504596978865</v>
      </c>
      <c r="G1289" s="6">
        <f t="shared" si="61"/>
        <v>0.19381016766364481</v>
      </c>
      <c r="H1289" s="6">
        <f t="shared" si="62"/>
        <v>4.2635329907905355</v>
      </c>
    </row>
    <row r="1290" spans="1:8" x14ac:dyDescent="0.25">
      <c r="A1290" s="3">
        <v>40225</v>
      </c>
      <c r="B1290" s="5">
        <v>24.25</v>
      </c>
      <c r="C1290" s="5">
        <v>24.299987999999999</v>
      </c>
      <c r="D1290" s="5">
        <v>23.5</v>
      </c>
      <c r="E1290" s="5">
        <v>23.599990999999999</v>
      </c>
      <c r="F1290" s="6">
        <f t="shared" si="60"/>
        <v>-2.6804494845360853</v>
      </c>
      <c r="G1290" s="6">
        <f t="shared" si="61"/>
        <v>0.20613608247422283</v>
      </c>
      <c r="H1290" s="6">
        <f t="shared" si="62"/>
        <v>3.0927835051546393</v>
      </c>
    </row>
    <row r="1291" spans="1:8" x14ac:dyDescent="0.25">
      <c r="A1291" s="3">
        <v>40226</v>
      </c>
      <c r="B1291" s="5">
        <v>23.5</v>
      </c>
      <c r="C1291" s="5">
        <v>23.5</v>
      </c>
      <c r="D1291" s="5">
        <v>22.699997</v>
      </c>
      <c r="E1291" s="5">
        <v>22.75</v>
      </c>
      <c r="F1291" s="6">
        <f t="shared" si="60"/>
        <v>-3.1914893617021276</v>
      </c>
      <c r="G1291" s="6">
        <f t="shared" si="61"/>
        <v>0</v>
      </c>
      <c r="H1291" s="6">
        <f t="shared" si="62"/>
        <v>3.4042680851063838</v>
      </c>
    </row>
    <row r="1292" spans="1:8" x14ac:dyDescent="0.25">
      <c r="A1292" s="3">
        <v>40227</v>
      </c>
      <c r="B1292" s="5">
        <v>23</v>
      </c>
      <c r="C1292" s="5">
        <v>23.049987999999999</v>
      </c>
      <c r="D1292" s="5">
        <v>21.799987999999999</v>
      </c>
      <c r="E1292" s="5">
        <v>21.799987999999999</v>
      </c>
      <c r="F1292" s="6">
        <f t="shared" si="60"/>
        <v>-5.2174434782608738</v>
      </c>
      <c r="G1292" s="6">
        <f t="shared" si="61"/>
        <v>0.2173391304347784</v>
      </c>
      <c r="H1292" s="6">
        <f t="shared" si="62"/>
        <v>5.2174434782608738</v>
      </c>
    </row>
    <row r="1293" spans="1:8" x14ac:dyDescent="0.25">
      <c r="A1293" s="3">
        <v>40228</v>
      </c>
      <c r="B1293" s="5">
        <v>22.199997</v>
      </c>
      <c r="C1293" s="5">
        <v>22.289994</v>
      </c>
      <c r="D1293" s="5">
        <v>21.299987999999999</v>
      </c>
      <c r="E1293" s="5">
        <v>21.349990999999999</v>
      </c>
      <c r="F1293" s="6">
        <f t="shared" si="60"/>
        <v>-3.8288563732688816</v>
      </c>
      <c r="G1293" s="6">
        <f t="shared" si="61"/>
        <v>0.40539194667458889</v>
      </c>
      <c r="H1293" s="6">
        <f t="shared" si="62"/>
        <v>4.0540951424452931</v>
      </c>
    </row>
    <row r="1294" spans="1:8" x14ac:dyDescent="0.25">
      <c r="A1294" s="3">
        <v>40231</v>
      </c>
      <c r="B1294" s="5">
        <v>21.25</v>
      </c>
      <c r="C1294" s="5">
        <v>21.75</v>
      </c>
      <c r="D1294" s="5">
        <v>20.899994</v>
      </c>
      <c r="E1294" s="5">
        <v>20.949997</v>
      </c>
      <c r="F1294" s="6">
        <f t="shared" si="60"/>
        <v>-1.4117788235294129</v>
      </c>
      <c r="G1294" s="6">
        <f t="shared" si="61"/>
        <v>2.3529411764705883</v>
      </c>
      <c r="H1294" s="6">
        <f t="shared" si="62"/>
        <v>1.6470870588235318</v>
      </c>
    </row>
    <row r="1295" spans="1:8" x14ac:dyDescent="0.25">
      <c r="A1295" s="3">
        <v>40232</v>
      </c>
      <c r="B1295" s="5">
        <v>21.199997</v>
      </c>
      <c r="C1295" s="5">
        <v>22.349990999999999</v>
      </c>
      <c r="D1295" s="5">
        <v>21.099990999999999</v>
      </c>
      <c r="E1295" s="5">
        <v>21.649994</v>
      </c>
      <c r="F1295" s="6">
        <f t="shared" si="60"/>
        <v>2.1226276588624033</v>
      </c>
      <c r="G1295" s="6">
        <f t="shared" si="61"/>
        <v>5.4245007676180306</v>
      </c>
      <c r="H1295" s="6">
        <f t="shared" si="62"/>
        <v>0.47172648184808935</v>
      </c>
    </row>
    <row r="1296" spans="1:8" x14ac:dyDescent="0.25">
      <c r="A1296" s="3">
        <v>40233</v>
      </c>
      <c r="B1296" s="5">
        <v>21.599990999999999</v>
      </c>
      <c r="C1296" s="5">
        <v>21.649994</v>
      </c>
      <c r="D1296" s="5">
        <v>21.049987999999999</v>
      </c>
      <c r="E1296" s="5">
        <v>21.099990999999999</v>
      </c>
      <c r="F1296" s="6">
        <f t="shared" si="60"/>
        <v>-2.3148157793213895</v>
      </c>
      <c r="G1296" s="6">
        <f t="shared" si="61"/>
        <v>0.23149546682681602</v>
      </c>
      <c r="H1296" s="6">
        <f t="shared" si="62"/>
        <v>2.5463112461482056</v>
      </c>
    </row>
    <row r="1297" spans="1:8" x14ac:dyDescent="0.25">
      <c r="A1297" s="3">
        <v>40234</v>
      </c>
      <c r="B1297" s="5">
        <v>22.099990999999999</v>
      </c>
      <c r="C1297" s="5">
        <v>22.549987999999999</v>
      </c>
      <c r="D1297" s="5">
        <v>20.899994</v>
      </c>
      <c r="E1297" s="5">
        <v>20.949997</v>
      </c>
      <c r="F1297" s="6">
        <f t="shared" si="60"/>
        <v>-5.2035948792920301</v>
      </c>
      <c r="G1297" s="6">
        <f t="shared" si="61"/>
        <v>2.0361863495781503</v>
      </c>
      <c r="H1297" s="6">
        <f t="shared" si="62"/>
        <v>5.4298528899853391</v>
      </c>
    </row>
    <row r="1298" spans="1:8" x14ac:dyDescent="0.25">
      <c r="A1298" s="3">
        <v>40235</v>
      </c>
      <c r="B1298" s="5">
        <v>21</v>
      </c>
      <c r="C1298" s="5">
        <v>21.299987999999999</v>
      </c>
      <c r="D1298" s="5">
        <v>20.349990999999999</v>
      </c>
      <c r="E1298" s="5">
        <v>20.399994</v>
      </c>
      <c r="F1298" s="6">
        <f t="shared" si="60"/>
        <v>-2.8571714285714309</v>
      </c>
      <c r="G1298" s="6">
        <f t="shared" si="61"/>
        <v>1.4285142857142812</v>
      </c>
      <c r="H1298" s="6">
        <f t="shared" si="62"/>
        <v>3.0952809523809557</v>
      </c>
    </row>
    <row r="1299" spans="1:8" x14ac:dyDescent="0.25">
      <c r="A1299" s="3">
        <v>40238</v>
      </c>
      <c r="B1299" s="5">
        <v>23.199997</v>
      </c>
      <c r="C1299" s="5">
        <v>23.299987999999999</v>
      </c>
      <c r="D1299" s="5">
        <v>22.949997</v>
      </c>
      <c r="E1299" s="5">
        <v>23.049987999999999</v>
      </c>
      <c r="F1299" s="6">
        <f t="shared" si="60"/>
        <v>-0.64659060085223596</v>
      </c>
      <c r="G1299" s="6">
        <f t="shared" si="61"/>
        <v>0.43099574538737773</v>
      </c>
      <c r="H1299" s="6">
        <f t="shared" si="62"/>
        <v>1.0775863462396138</v>
      </c>
    </row>
    <row r="1300" spans="1:8" x14ac:dyDescent="0.25">
      <c r="A1300" s="3">
        <v>40239</v>
      </c>
      <c r="B1300" s="5">
        <v>22.949997</v>
      </c>
      <c r="C1300" s="5">
        <v>22.949997</v>
      </c>
      <c r="D1300" s="5">
        <v>22.5</v>
      </c>
      <c r="E1300" s="5">
        <v>22.799987999999999</v>
      </c>
      <c r="F1300" s="6">
        <f t="shared" si="60"/>
        <v>-0.65363407237047011</v>
      </c>
      <c r="G1300" s="6">
        <f t="shared" si="61"/>
        <v>0</v>
      </c>
      <c r="H1300" s="6">
        <f t="shared" si="62"/>
        <v>1.9607714981400641</v>
      </c>
    </row>
    <row r="1301" spans="1:8" x14ac:dyDescent="0.25">
      <c r="A1301" s="3">
        <v>40240</v>
      </c>
      <c r="B1301" s="5">
        <v>22.599990999999999</v>
      </c>
      <c r="C1301" s="5">
        <v>22.799987999999999</v>
      </c>
      <c r="D1301" s="5">
        <v>22.349990999999999</v>
      </c>
      <c r="E1301" s="5">
        <v>22.599990999999999</v>
      </c>
      <c r="F1301" s="6">
        <f t="shared" si="60"/>
        <v>0</v>
      </c>
      <c r="G1301" s="6">
        <f t="shared" si="61"/>
        <v>0.88494283028696674</v>
      </c>
      <c r="H1301" s="6">
        <f t="shared" si="62"/>
        <v>1.1061951307856717</v>
      </c>
    </row>
    <row r="1302" spans="1:8" x14ac:dyDescent="0.25">
      <c r="A1302" s="3">
        <v>40241</v>
      </c>
      <c r="B1302" s="5">
        <v>22.5</v>
      </c>
      <c r="C1302" s="5">
        <v>22.75</v>
      </c>
      <c r="D1302" s="5">
        <v>22.399994</v>
      </c>
      <c r="E1302" s="5">
        <v>22.5</v>
      </c>
      <c r="F1302" s="6">
        <f t="shared" si="60"/>
        <v>0</v>
      </c>
      <c r="G1302" s="6">
        <f t="shared" si="61"/>
        <v>1.1111111111111112</v>
      </c>
      <c r="H1302" s="6">
        <f t="shared" si="62"/>
        <v>0.44447111111111326</v>
      </c>
    </row>
    <row r="1303" spans="1:8" x14ac:dyDescent="0.25">
      <c r="A1303" s="3">
        <v>40242</v>
      </c>
      <c r="B1303" s="5">
        <v>22.149994</v>
      </c>
      <c r="C1303" s="5">
        <v>22.449997</v>
      </c>
      <c r="D1303" s="5">
        <v>21.449997</v>
      </c>
      <c r="E1303" s="5">
        <v>21.599990999999999</v>
      </c>
      <c r="F1303" s="6">
        <f t="shared" si="60"/>
        <v>-2.4830841940634398</v>
      </c>
      <c r="G1303" s="6">
        <f t="shared" si="61"/>
        <v>1.3544157167717528</v>
      </c>
      <c r="H1303" s="6">
        <f t="shared" si="62"/>
        <v>3.1602581923949948</v>
      </c>
    </row>
    <row r="1304" spans="1:8" x14ac:dyDescent="0.25">
      <c r="A1304" s="3">
        <v>40245</v>
      </c>
      <c r="B1304" s="5">
        <v>21.199997</v>
      </c>
      <c r="C1304" s="5">
        <v>21.599990999999999</v>
      </c>
      <c r="D1304" s="5">
        <v>21</v>
      </c>
      <c r="E1304" s="5">
        <v>21.25</v>
      </c>
      <c r="F1304" s="6">
        <f t="shared" si="60"/>
        <v>0.23586324092404468</v>
      </c>
      <c r="G1304" s="6">
        <f t="shared" si="61"/>
        <v>1.8867644179383587</v>
      </c>
      <c r="H1304" s="6">
        <f t="shared" si="62"/>
        <v>0.94338220896917935</v>
      </c>
    </row>
    <row r="1305" spans="1:8" x14ac:dyDescent="0.25">
      <c r="A1305" s="3">
        <v>40246</v>
      </c>
      <c r="B1305" s="5">
        <v>21.399994</v>
      </c>
      <c r="C1305" s="5">
        <v>21.549987999999999</v>
      </c>
      <c r="D1305" s="5">
        <v>21.049987999999999</v>
      </c>
      <c r="E1305" s="5">
        <v>21.25</v>
      </c>
      <c r="F1305" s="6">
        <f t="shared" si="60"/>
        <v>-0.70090673857198049</v>
      </c>
      <c r="G1305" s="6">
        <f t="shared" si="61"/>
        <v>0.70090673857198049</v>
      </c>
      <c r="H1305" s="6">
        <f t="shared" si="62"/>
        <v>1.6355425146380904</v>
      </c>
    </row>
    <row r="1306" spans="1:8" x14ac:dyDescent="0.25">
      <c r="A1306" s="3">
        <v>40247</v>
      </c>
      <c r="B1306" s="5">
        <v>21.25</v>
      </c>
      <c r="C1306" s="5">
        <v>21.5</v>
      </c>
      <c r="D1306" s="5">
        <v>20.849990999999999</v>
      </c>
      <c r="E1306" s="5">
        <v>21.399994</v>
      </c>
      <c r="F1306" s="6">
        <f t="shared" si="60"/>
        <v>0.70585411764705652</v>
      </c>
      <c r="G1306" s="6">
        <f t="shared" si="61"/>
        <v>1.1764705882352942</v>
      </c>
      <c r="H1306" s="6">
        <f t="shared" si="62"/>
        <v>1.8823952941176505</v>
      </c>
    </row>
    <row r="1307" spans="1:8" x14ac:dyDescent="0.25">
      <c r="A1307" s="3">
        <v>40248</v>
      </c>
      <c r="B1307" s="5">
        <v>21.549987999999999</v>
      </c>
      <c r="C1307" s="5">
        <v>22</v>
      </c>
      <c r="D1307" s="5">
        <v>21.549987999999999</v>
      </c>
      <c r="E1307" s="5">
        <v>21.599990999999999</v>
      </c>
      <c r="F1307" s="6">
        <f t="shared" si="60"/>
        <v>0.23203261180470375</v>
      </c>
      <c r="G1307" s="6">
        <f t="shared" si="61"/>
        <v>2.0882239006351231</v>
      </c>
      <c r="H1307" s="6">
        <f t="shared" si="62"/>
        <v>0</v>
      </c>
    </row>
    <row r="1308" spans="1:8" x14ac:dyDescent="0.25">
      <c r="A1308" s="3">
        <v>40249</v>
      </c>
      <c r="B1308" s="5">
        <v>21.25</v>
      </c>
      <c r="C1308" s="5">
        <v>21.849990999999999</v>
      </c>
      <c r="D1308" s="5">
        <v>21.25</v>
      </c>
      <c r="E1308" s="5">
        <v>21.449997</v>
      </c>
      <c r="F1308" s="6">
        <f t="shared" si="60"/>
        <v>0.94116235294117534</v>
      </c>
      <c r="G1308" s="6">
        <f t="shared" si="61"/>
        <v>2.8234870588235261</v>
      </c>
      <c r="H1308" s="6">
        <f t="shared" si="62"/>
        <v>0</v>
      </c>
    </row>
    <row r="1309" spans="1:8" x14ac:dyDescent="0.25">
      <c r="A1309" s="3">
        <v>40252</v>
      </c>
      <c r="B1309" s="5">
        <v>21.649994</v>
      </c>
      <c r="C1309" s="5">
        <v>21.899994</v>
      </c>
      <c r="D1309" s="5">
        <v>21.5</v>
      </c>
      <c r="E1309" s="5">
        <v>21.5</v>
      </c>
      <c r="F1309" s="6">
        <f t="shared" si="60"/>
        <v>-0.69281312502903936</v>
      </c>
      <c r="G1309" s="6">
        <f t="shared" si="61"/>
        <v>1.1547347311043135</v>
      </c>
      <c r="H1309" s="6">
        <f t="shared" si="62"/>
        <v>0.69281312502903936</v>
      </c>
    </row>
    <row r="1310" spans="1:8" x14ac:dyDescent="0.25">
      <c r="A1310" s="3">
        <v>40253</v>
      </c>
      <c r="B1310" s="5">
        <v>21.449997</v>
      </c>
      <c r="C1310" s="5">
        <v>21.5</v>
      </c>
      <c r="D1310" s="5">
        <v>20.849990999999999</v>
      </c>
      <c r="E1310" s="5">
        <v>20.899994</v>
      </c>
      <c r="F1310" s="6">
        <f t="shared" si="60"/>
        <v>-2.5641169087343005</v>
      </c>
      <c r="G1310" s="6">
        <f t="shared" si="61"/>
        <v>0.2331142517176121</v>
      </c>
      <c r="H1310" s="6">
        <f t="shared" si="62"/>
        <v>2.7972311604519127</v>
      </c>
    </row>
    <row r="1311" spans="1:8" x14ac:dyDescent="0.25">
      <c r="A1311" s="3">
        <v>40254</v>
      </c>
      <c r="B1311" s="5">
        <v>20.699997</v>
      </c>
      <c r="C1311" s="5">
        <v>20.699997</v>
      </c>
      <c r="D1311" s="5">
        <v>19.979996</v>
      </c>
      <c r="E1311" s="5">
        <v>20.099990999999999</v>
      </c>
      <c r="F1311" s="6">
        <f t="shared" si="60"/>
        <v>-2.8985801302290066</v>
      </c>
      <c r="G1311" s="6">
        <f t="shared" si="61"/>
        <v>0</v>
      </c>
      <c r="H1311" s="6">
        <f t="shared" si="62"/>
        <v>3.4782662045796426</v>
      </c>
    </row>
    <row r="1312" spans="1:8" x14ac:dyDescent="0.25">
      <c r="A1312" s="3">
        <v>40255</v>
      </c>
      <c r="B1312" s="5">
        <v>19.899994</v>
      </c>
      <c r="C1312" s="5">
        <v>20.25</v>
      </c>
      <c r="D1312" s="5">
        <v>19.75</v>
      </c>
      <c r="E1312" s="5">
        <v>19.799987999999999</v>
      </c>
      <c r="F1312" s="6">
        <f t="shared" si="60"/>
        <v>-0.50254286508830348</v>
      </c>
      <c r="G1312" s="6">
        <f t="shared" si="61"/>
        <v>1.7588246509019072</v>
      </c>
      <c r="H1312" s="6">
        <f t="shared" si="62"/>
        <v>0.75373892072530035</v>
      </c>
    </row>
    <row r="1313" spans="1:8" x14ac:dyDescent="0.25">
      <c r="A1313" s="3">
        <v>40256</v>
      </c>
      <c r="B1313" s="5">
        <v>19.75</v>
      </c>
      <c r="C1313" s="5">
        <v>20.549987999999999</v>
      </c>
      <c r="D1313" s="5">
        <v>19.699997</v>
      </c>
      <c r="E1313" s="5">
        <v>20.199997</v>
      </c>
      <c r="F1313" s="6">
        <f t="shared" si="60"/>
        <v>2.2784658227848089</v>
      </c>
      <c r="G1313" s="6">
        <f t="shared" si="61"/>
        <v>4.050572151898729</v>
      </c>
      <c r="H1313" s="6">
        <f t="shared" si="62"/>
        <v>0.25317974683544425</v>
      </c>
    </row>
    <row r="1314" spans="1:8" x14ac:dyDescent="0.25">
      <c r="A1314" s="3">
        <v>40259</v>
      </c>
      <c r="B1314" s="5">
        <v>20.599990999999999</v>
      </c>
      <c r="C1314" s="5">
        <v>20.799987999999999</v>
      </c>
      <c r="D1314" s="5">
        <v>19.75</v>
      </c>
      <c r="E1314" s="5">
        <v>19.899994</v>
      </c>
      <c r="F1314" s="6">
        <f t="shared" si="60"/>
        <v>-3.3980451739032302</v>
      </c>
      <c r="G1314" s="6">
        <f t="shared" si="61"/>
        <v>0.97085964746295161</v>
      </c>
      <c r="H1314" s="6">
        <f t="shared" si="62"/>
        <v>4.1261717056089946</v>
      </c>
    </row>
    <row r="1315" spans="1:8" x14ac:dyDescent="0.25">
      <c r="A1315" s="3">
        <v>40260</v>
      </c>
      <c r="B1315" s="5">
        <v>19.849990999999999</v>
      </c>
      <c r="C1315" s="5">
        <v>20</v>
      </c>
      <c r="D1315" s="5">
        <v>19.349990999999999</v>
      </c>
      <c r="E1315" s="5">
        <v>19.449997</v>
      </c>
      <c r="F1315" s="6">
        <f t="shared" si="60"/>
        <v>-2.0150840370658081</v>
      </c>
      <c r="G1315" s="6">
        <f t="shared" si="61"/>
        <v>0.75571318898835138</v>
      </c>
      <c r="H1315" s="6">
        <f t="shared" si="62"/>
        <v>2.5188928297247086</v>
      </c>
    </row>
    <row r="1316" spans="1:8" x14ac:dyDescent="0.25">
      <c r="A1316" s="3">
        <v>40261</v>
      </c>
      <c r="B1316" s="5">
        <v>19.699997</v>
      </c>
      <c r="C1316" s="5">
        <v>20.149994</v>
      </c>
      <c r="D1316" s="5">
        <v>19.649994</v>
      </c>
      <c r="E1316" s="5">
        <v>19.899994</v>
      </c>
      <c r="F1316" s="6">
        <f t="shared" si="60"/>
        <v>1.01521335257056</v>
      </c>
      <c r="G1316" s="6">
        <f t="shared" si="61"/>
        <v>2.2842490788196557</v>
      </c>
      <c r="H1316" s="6">
        <f t="shared" si="62"/>
        <v>0.25382237367853527</v>
      </c>
    </row>
    <row r="1317" spans="1:8" x14ac:dyDescent="0.25">
      <c r="A1317" s="3">
        <v>40262</v>
      </c>
      <c r="B1317" s="5">
        <v>19.599990999999999</v>
      </c>
      <c r="C1317" s="5">
        <v>20.149994</v>
      </c>
      <c r="D1317" s="5">
        <v>19.199997</v>
      </c>
      <c r="E1317" s="5">
        <v>20.099990999999999</v>
      </c>
      <c r="F1317" s="6">
        <f t="shared" si="60"/>
        <v>2.5510215795507256</v>
      </c>
      <c r="G1317" s="6">
        <f t="shared" si="61"/>
        <v>2.8061390436352767</v>
      </c>
      <c r="H1317" s="6">
        <f t="shared" si="62"/>
        <v>2.0407866513816231</v>
      </c>
    </row>
    <row r="1318" spans="1:8" x14ac:dyDescent="0.25">
      <c r="A1318" s="3">
        <v>40263</v>
      </c>
      <c r="B1318" s="5">
        <v>20.049987999999999</v>
      </c>
      <c r="C1318" s="5">
        <v>20.349990999999999</v>
      </c>
      <c r="D1318" s="5">
        <v>19.699997</v>
      </c>
      <c r="E1318" s="5">
        <v>19.899994</v>
      </c>
      <c r="F1318" s="6">
        <f t="shared" si="60"/>
        <v>-0.74810019836420616</v>
      </c>
      <c r="G1318" s="6">
        <f t="shared" si="61"/>
        <v>1.4962752097407752</v>
      </c>
      <c r="H1318" s="6">
        <f t="shared" si="62"/>
        <v>1.7455920671872687</v>
      </c>
    </row>
    <row r="1319" spans="1:8" x14ac:dyDescent="0.25">
      <c r="A1319" s="3">
        <v>40266</v>
      </c>
      <c r="B1319" s="5">
        <v>19.75</v>
      </c>
      <c r="C1319" s="5">
        <v>19.849990999999999</v>
      </c>
      <c r="D1319" s="5">
        <v>19.449997</v>
      </c>
      <c r="E1319" s="5">
        <v>19.5</v>
      </c>
      <c r="F1319" s="6">
        <f t="shared" si="60"/>
        <v>-1.2658227848101267</v>
      </c>
      <c r="G1319" s="6">
        <f t="shared" si="61"/>
        <v>0.50628354430379374</v>
      </c>
      <c r="H1319" s="6">
        <f t="shared" si="62"/>
        <v>1.5190025316455709</v>
      </c>
    </row>
    <row r="1320" spans="1:8" x14ac:dyDescent="0.25">
      <c r="A1320" s="3">
        <v>40267</v>
      </c>
      <c r="B1320" s="5">
        <v>19.5</v>
      </c>
      <c r="C1320" s="5">
        <v>19.799987999999999</v>
      </c>
      <c r="D1320" s="5">
        <v>19.049987999999999</v>
      </c>
      <c r="E1320" s="5">
        <v>19.099990999999999</v>
      </c>
      <c r="F1320" s="6">
        <f t="shared" si="60"/>
        <v>-2.0513282051282089</v>
      </c>
      <c r="G1320" s="6">
        <f t="shared" si="61"/>
        <v>1.5383999999999951</v>
      </c>
      <c r="H1320" s="6">
        <f t="shared" si="62"/>
        <v>2.3077538461538509</v>
      </c>
    </row>
    <row r="1321" spans="1:8" x14ac:dyDescent="0.25">
      <c r="A1321" s="3">
        <v>40268</v>
      </c>
      <c r="B1321" s="5">
        <v>19.449997</v>
      </c>
      <c r="C1321" s="5">
        <v>19.449997</v>
      </c>
      <c r="D1321" s="5">
        <v>18.849990999999999</v>
      </c>
      <c r="E1321" s="5">
        <v>18.949997</v>
      </c>
      <c r="F1321" s="6">
        <f t="shared" si="60"/>
        <v>-2.5706944839117458</v>
      </c>
      <c r="G1321" s="6">
        <f t="shared" si="61"/>
        <v>0</v>
      </c>
      <c r="H1321" s="6">
        <f t="shared" si="62"/>
        <v>3.0848642290279042</v>
      </c>
    </row>
    <row r="1322" spans="1:8" x14ac:dyDescent="0.25">
      <c r="A1322" s="3">
        <v>40269</v>
      </c>
      <c r="B1322" s="5">
        <v>20.679993</v>
      </c>
      <c r="C1322" s="5">
        <v>21.149994</v>
      </c>
      <c r="D1322" s="5">
        <v>20.199997</v>
      </c>
      <c r="E1322" s="5">
        <v>21.049987999999999</v>
      </c>
      <c r="F1322" s="6">
        <f t="shared" si="60"/>
        <v>1.7891447061901782</v>
      </c>
      <c r="G1322" s="6">
        <f t="shared" si="61"/>
        <v>2.2727328776175111</v>
      </c>
      <c r="H1322" s="6">
        <f t="shared" si="62"/>
        <v>2.3210646154474031</v>
      </c>
    </row>
    <row r="1323" spans="1:8" x14ac:dyDescent="0.25">
      <c r="A1323" s="3">
        <v>40273</v>
      </c>
      <c r="B1323" s="5">
        <v>20.699997</v>
      </c>
      <c r="C1323" s="5">
        <v>20.899994</v>
      </c>
      <c r="D1323" s="5">
        <v>20.25</v>
      </c>
      <c r="E1323" s="5">
        <v>20.349990999999999</v>
      </c>
      <c r="F1323" s="6">
        <f t="shared" si="60"/>
        <v>-1.6908504865966911</v>
      </c>
      <c r="G1323" s="6">
        <f t="shared" si="61"/>
        <v>0.96616922215012768</v>
      </c>
      <c r="H1323" s="6">
        <f t="shared" si="62"/>
        <v>2.173898865782443</v>
      </c>
    </row>
    <row r="1324" spans="1:8" x14ac:dyDescent="0.25">
      <c r="A1324" s="3">
        <v>40274</v>
      </c>
      <c r="B1324" s="5">
        <v>20.449997</v>
      </c>
      <c r="C1324" s="5">
        <v>20.549987999999999</v>
      </c>
      <c r="D1324" s="5">
        <v>19.699997</v>
      </c>
      <c r="E1324" s="5">
        <v>19.849990999999999</v>
      </c>
      <c r="F1324" s="6">
        <f t="shared" si="60"/>
        <v>-2.9340151003445158</v>
      </c>
      <c r="G1324" s="6">
        <f t="shared" si="61"/>
        <v>0.48895361696140727</v>
      </c>
      <c r="H1324" s="6">
        <f t="shared" si="62"/>
        <v>3.6674822006086356</v>
      </c>
    </row>
    <row r="1325" spans="1:8" x14ac:dyDescent="0.25">
      <c r="A1325" s="3">
        <v>40275</v>
      </c>
      <c r="B1325" s="5">
        <v>19.949997</v>
      </c>
      <c r="C1325" s="5">
        <v>20.25</v>
      </c>
      <c r="D1325" s="5">
        <v>19.549987999999999</v>
      </c>
      <c r="E1325" s="5">
        <v>20.099990999999999</v>
      </c>
      <c r="F1325" s="6">
        <f t="shared" si="60"/>
        <v>0.75184973712025882</v>
      </c>
      <c r="G1325" s="6">
        <f t="shared" si="61"/>
        <v>1.5037746622217549</v>
      </c>
      <c r="H1325" s="6">
        <f t="shared" si="62"/>
        <v>2.0050579456227524</v>
      </c>
    </row>
    <row r="1326" spans="1:8" x14ac:dyDescent="0.25">
      <c r="A1326" s="3">
        <v>40276</v>
      </c>
      <c r="B1326" s="5">
        <v>20.199997</v>
      </c>
      <c r="C1326" s="5">
        <v>20.649994</v>
      </c>
      <c r="D1326" s="5">
        <v>19.779999</v>
      </c>
      <c r="E1326" s="5">
        <v>19.849990999999999</v>
      </c>
      <c r="F1326" s="6">
        <f t="shared" si="60"/>
        <v>-1.7327032276291947</v>
      </c>
      <c r="G1326" s="6">
        <f t="shared" si="61"/>
        <v>2.2277082516398381</v>
      </c>
      <c r="H1326" s="6">
        <f t="shared" si="62"/>
        <v>2.0791983285938094</v>
      </c>
    </row>
    <row r="1327" spans="1:8" x14ac:dyDescent="0.25">
      <c r="A1327" s="3">
        <v>40277</v>
      </c>
      <c r="B1327" s="5">
        <v>19.599990999999999</v>
      </c>
      <c r="C1327" s="5">
        <v>19.899994</v>
      </c>
      <c r="D1327" s="5">
        <v>19.549987999999999</v>
      </c>
      <c r="E1327" s="5">
        <v>19.649994</v>
      </c>
      <c r="F1327" s="6">
        <f t="shared" si="60"/>
        <v>0.2551174640845511</v>
      </c>
      <c r="G1327" s="6">
        <f t="shared" si="61"/>
        <v>1.5306282538599139</v>
      </c>
      <c r="H1327" s="6">
        <f t="shared" si="62"/>
        <v>0.2551174640845511</v>
      </c>
    </row>
    <row r="1328" spans="1:8" x14ac:dyDescent="0.25">
      <c r="A1328" s="3">
        <v>40280</v>
      </c>
      <c r="B1328" s="5">
        <v>19.699997</v>
      </c>
      <c r="C1328" s="5">
        <v>19.75</v>
      </c>
      <c r="D1328" s="5">
        <v>19.439988</v>
      </c>
      <c r="E1328" s="5">
        <v>19.649994</v>
      </c>
      <c r="F1328" s="6">
        <f t="shared" si="60"/>
        <v>-0.25382237367853527</v>
      </c>
      <c r="G1328" s="6">
        <f t="shared" si="61"/>
        <v>0.25382237367853527</v>
      </c>
      <c r="H1328" s="6">
        <f t="shared" si="62"/>
        <v>1.319842840585205</v>
      </c>
    </row>
    <row r="1329" spans="1:8" x14ac:dyDescent="0.25">
      <c r="A1329" s="3">
        <v>40281</v>
      </c>
      <c r="B1329" s="5">
        <v>19.75</v>
      </c>
      <c r="C1329" s="5">
        <v>20.149994</v>
      </c>
      <c r="D1329" s="5">
        <v>19.599990999999999</v>
      </c>
      <c r="E1329" s="5">
        <v>19.75</v>
      </c>
      <c r="F1329" s="6">
        <f t="shared" si="60"/>
        <v>0</v>
      </c>
      <c r="G1329" s="6">
        <f t="shared" si="61"/>
        <v>2.0252860759493645</v>
      </c>
      <c r="H1329" s="6">
        <f t="shared" si="62"/>
        <v>0.75953924050633281</v>
      </c>
    </row>
    <row r="1330" spans="1:8" x14ac:dyDescent="0.25">
      <c r="A1330" s="3">
        <v>40282</v>
      </c>
      <c r="B1330" s="5">
        <v>19.549987999999999</v>
      </c>
      <c r="C1330" s="5">
        <v>19.599990999999999</v>
      </c>
      <c r="D1330" s="5">
        <v>19.199997</v>
      </c>
      <c r="E1330" s="5">
        <v>19.299987999999999</v>
      </c>
      <c r="F1330" s="6">
        <f t="shared" si="60"/>
        <v>-1.278773163441328</v>
      </c>
      <c r="G1330" s="6">
        <f t="shared" si="61"/>
        <v>0.25576997796622813</v>
      </c>
      <c r="H1330" s="6">
        <f t="shared" si="62"/>
        <v>1.7902363929839715</v>
      </c>
    </row>
    <row r="1331" spans="1:8" x14ac:dyDescent="0.25">
      <c r="A1331" s="3">
        <v>40283</v>
      </c>
      <c r="B1331" s="5">
        <v>19.299987999999999</v>
      </c>
      <c r="C1331" s="5">
        <v>19.449997</v>
      </c>
      <c r="D1331" s="5">
        <v>18.899994</v>
      </c>
      <c r="E1331" s="5">
        <v>19.299987999999999</v>
      </c>
      <c r="F1331" s="6">
        <f t="shared" si="60"/>
        <v>0</v>
      </c>
      <c r="G1331" s="6">
        <f t="shared" si="61"/>
        <v>0.77724918792696007</v>
      </c>
      <c r="H1331" s="6">
        <f t="shared" si="62"/>
        <v>2.0725090606273926</v>
      </c>
    </row>
    <row r="1332" spans="1:8" x14ac:dyDescent="0.25">
      <c r="A1332" s="3">
        <v>40284</v>
      </c>
      <c r="B1332" s="5">
        <v>19.549987999999999</v>
      </c>
      <c r="C1332" s="5">
        <v>20.799987999999999</v>
      </c>
      <c r="D1332" s="5">
        <v>19.349990999999999</v>
      </c>
      <c r="E1332" s="5">
        <v>19.949997</v>
      </c>
      <c r="F1332" s="6">
        <f t="shared" si="60"/>
        <v>2.0460830973400124</v>
      </c>
      <c r="G1332" s="6">
        <f t="shared" si="61"/>
        <v>6.39386581720664</v>
      </c>
      <c r="H1332" s="6">
        <f t="shared" si="62"/>
        <v>1.0230031854750998</v>
      </c>
    </row>
    <row r="1333" spans="1:8" x14ac:dyDescent="0.25">
      <c r="A1333" s="3">
        <v>40287</v>
      </c>
      <c r="B1333" s="5">
        <v>20.25</v>
      </c>
      <c r="C1333" s="5">
        <v>20.5</v>
      </c>
      <c r="D1333" s="5">
        <v>19.39</v>
      </c>
      <c r="E1333" s="5">
        <v>19.5</v>
      </c>
      <c r="F1333" s="6">
        <f t="shared" si="60"/>
        <v>-3.7037037037037037</v>
      </c>
      <c r="G1333" s="6">
        <f t="shared" si="61"/>
        <v>1.2345679012345678</v>
      </c>
      <c r="H1333" s="6">
        <f t="shared" si="62"/>
        <v>4.2469135802469111</v>
      </c>
    </row>
    <row r="1334" spans="1:8" x14ac:dyDescent="0.25">
      <c r="A1334" s="3">
        <v>40288</v>
      </c>
      <c r="B1334" s="5">
        <v>19.349990999999999</v>
      </c>
      <c r="C1334" s="5">
        <v>19.349990999999999</v>
      </c>
      <c r="D1334" s="5">
        <v>18.299987999999999</v>
      </c>
      <c r="E1334" s="5">
        <v>18.599990999999999</v>
      </c>
      <c r="F1334" s="6">
        <f t="shared" si="60"/>
        <v>-3.8759707950251761</v>
      </c>
      <c r="G1334" s="6">
        <f t="shared" si="61"/>
        <v>0</v>
      </c>
      <c r="H1334" s="6">
        <f t="shared" si="62"/>
        <v>5.4263746169184275</v>
      </c>
    </row>
    <row r="1335" spans="1:8" x14ac:dyDescent="0.25">
      <c r="A1335" s="3">
        <v>40289</v>
      </c>
      <c r="B1335" s="5">
        <v>18.649994</v>
      </c>
      <c r="C1335" s="5">
        <v>19.099990999999999</v>
      </c>
      <c r="D1335" s="5">
        <v>18</v>
      </c>
      <c r="E1335" s="5">
        <v>18.699997</v>
      </c>
      <c r="F1335" s="6">
        <f t="shared" si="60"/>
        <v>0.26811268679228661</v>
      </c>
      <c r="G1335" s="6">
        <f t="shared" si="61"/>
        <v>2.4128533231699687</v>
      </c>
      <c r="H1335" s="6">
        <f t="shared" si="62"/>
        <v>3.4852236413588096</v>
      </c>
    </row>
    <row r="1336" spans="1:8" x14ac:dyDescent="0.25">
      <c r="A1336" s="3">
        <v>40290</v>
      </c>
      <c r="B1336" s="5">
        <v>19.199997</v>
      </c>
      <c r="C1336" s="5">
        <v>19.649994</v>
      </c>
      <c r="D1336" s="5">
        <v>18.549987999999999</v>
      </c>
      <c r="E1336" s="5">
        <v>18.649994</v>
      </c>
      <c r="F1336" s="6">
        <f t="shared" si="60"/>
        <v>-2.8645994059269917</v>
      </c>
      <c r="G1336" s="6">
        <f t="shared" si="61"/>
        <v>2.3437347412085523</v>
      </c>
      <c r="H1336" s="6">
        <f t="shared" si="62"/>
        <v>3.3854640706454315</v>
      </c>
    </row>
    <row r="1337" spans="1:8" x14ac:dyDescent="0.25">
      <c r="A1337" s="3">
        <v>40291</v>
      </c>
      <c r="B1337" s="5">
        <v>18.5</v>
      </c>
      <c r="C1337" s="5">
        <v>18.849990999999999</v>
      </c>
      <c r="D1337" s="5">
        <v>18.299987999999999</v>
      </c>
      <c r="E1337" s="5">
        <v>18.5</v>
      </c>
      <c r="F1337" s="6">
        <f t="shared" si="60"/>
        <v>0</v>
      </c>
      <c r="G1337" s="6">
        <f t="shared" si="61"/>
        <v>1.8918432432432393</v>
      </c>
      <c r="H1337" s="6">
        <f t="shared" si="62"/>
        <v>1.0811459459459511</v>
      </c>
    </row>
    <row r="1338" spans="1:8" x14ac:dyDescent="0.25">
      <c r="A1338" s="3">
        <v>40294</v>
      </c>
      <c r="B1338" s="5">
        <v>18.449997</v>
      </c>
      <c r="C1338" s="5">
        <v>18.899994</v>
      </c>
      <c r="D1338" s="5">
        <v>18.349990999999999</v>
      </c>
      <c r="E1338" s="5">
        <v>18.75</v>
      </c>
      <c r="F1338" s="6">
        <f t="shared" si="60"/>
        <v>1.6260327847207794</v>
      </c>
      <c r="G1338" s="6">
        <f t="shared" si="61"/>
        <v>2.4390085266680517</v>
      </c>
      <c r="H1338" s="6">
        <f t="shared" si="62"/>
        <v>0.54203802851567118</v>
      </c>
    </row>
    <row r="1339" spans="1:8" x14ac:dyDescent="0.25">
      <c r="A1339" s="3">
        <v>40295</v>
      </c>
      <c r="B1339" s="5">
        <v>19.25</v>
      </c>
      <c r="C1339" s="5">
        <v>21.199997</v>
      </c>
      <c r="D1339" s="5">
        <v>18.799987999999999</v>
      </c>
      <c r="E1339" s="5">
        <v>21.049987999999999</v>
      </c>
      <c r="F1339" s="6">
        <f t="shared" si="60"/>
        <v>9.3505870129870079</v>
      </c>
      <c r="G1339" s="6">
        <f t="shared" si="61"/>
        <v>10.129854545454544</v>
      </c>
      <c r="H1339" s="6">
        <f t="shared" si="62"/>
        <v>2.3377246753246803</v>
      </c>
    </row>
    <row r="1340" spans="1:8" x14ac:dyDescent="0.25">
      <c r="A1340" s="3">
        <v>40296</v>
      </c>
      <c r="B1340" s="5">
        <v>20.549987999999999</v>
      </c>
      <c r="C1340" s="5">
        <v>21.549987999999999</v>
      </c>
      <c r="D1340" s="5">
        <v>20.25</v>
      </c>
      <c r="E1340" s="5">
        <v>20.799987999999999</v>
      </c>
      <c r="F1340" s="6">
        <f t="shared" si="60"/>
        <v>1.216545722557113</v>
      </c>
      <c r="G1340" s="6">
        <f t="shared" si="61"/>
        <v>4.8661828902284521</v>
      </c>
      <c r="H1340" s="6">
        <f t="shared" si="62"/>
        <v>1.4597964728738482</v>
      </c>
    </row>
    <row r="1341" spans="1:8" x14ac:dyDescent="0.25">
      <c r="A1341" s="3">
        <v>40297</v>
      </c>
      <c r="B1341" s="5">
        <v>20.149994</v>
      </c>
      <c r="C1341" s="5">
        <v>20.349990999999999</v>
      </c>
      <c r="D1341" s="5">
        <v>19.5</v>
      </c>
      <c r="E1341" s="5">
        <v>19.649994</v>
      </c>
      <c r="F1341" s="6">
        <f t="shared" si="60"/>
        <v>-2.4813903170393004</v>
      </c>
      <c r="G1341" s="6">
        <f t="shared" si="61"/>
        <v>0.9925412384738167</v>
      </c>
      <c r="H1341" s="6">
        <f t="shared" si="62"/>
        <v>3.2257776354672836</v>
      </c>
    </row>
    <row r="1342" spans="1:8" x14ac:dyDescent="0.25">
      <c r="A1342" s="3">
        <v>40298</v>
      </c>
      <c r="B1342" s="5">
        <v>19.799987999999999</v>
      </c>
      <c r="C1342" s="5">
        <v>21.899994</v>
      </c>
      <c r="D1342" s="5">
        <v>19.699997</v>
      </c>
      <c r="E1342" s="5">
        <v>21.599990999999999</v>
      </c>
      <c r="F1342" s="6">
        <f t="shared" si="60"/>
        <v>9.0909297520786403</v>
      </c>
      <c r="G1342" s="6">
        <f t="shared" si="61"/>
        <v>10.606097337028691</v>
      </c>
      <c r="H1342" s="6">
        <f t="shared" si="62"/>
        <v>0.50500535656889933</v>
      </c>
    </row>
    <row r="1343" spans="1:8" x14ac:dyDescent="0.25">
      <c r="A1343" s="3">
        <v>40301</v>
      </c>
      <c r="B1343" s="5">
        <v>22.699997</v>
      </c>
      <c r="C1343" s="5">
        <v>22.75</v>
      </c>
      <c r="D1343" s="5">
        <v>22.25</v>
      </c>
      <c r="E1343" s="5">
        <v>22.599990999999999</v>
      </c>
      <c r="F1343" s="6">
        <f t="shared" si="60"/>
        <v>-0.44055512430244148</v>
      </c>
      <c r="G1343" s="6">
        <f t="shared" si="61"/>
        <v>0.22027756215122074</v>
      </c>
      <c r="H1343" s="6">
        <f t="shared" si="62"/>
        <v>1.9823659007532017</v>
      </c>
    </row>
    <row r="1344" spans="1:8" x14ac:dyDescent="0.25">
      <c r="A1344" s="3">
        <v>40302</v>
      </c>
      <c r="B1344" s="5">
        <v>23.449997</v>
      </c>
      <c r="C1344" s="5">
        <v>24.599990999999999</v>
      </c>
      <c r="D1344" s="5">
        <v>23.199997</v>
      </c>
      <c r="E1344" s="5">
        <v>24.449997</v>
      </c>
      <c r="F1344" s="6">
        <f t="shared" si="60"/>
        <v>4.2643928696451434</v>
      </c>
      <c r="G1344" s="6">
        <f t="shared" si="61"/>
        <v>4.9040262137346948</v>
      </c>
      <c r="H1344" s="6">
        <f t="shared" si="62"/>
        <v>1.0660982174112859</v>
      </c>
    </row>
    <row r="1345" spans="1:8" x14ac:dyDescent="0.25">
      <c r="A1345" s="3">
        <v>40303</v>
      </c>
      <c r="B1345" s="5">
        <v>25.299987999999999</v>
      </c>
      <c r="C1345" s="5">
        <v>26.199997</v>
      </c>
      <c r="D1345" s="5">
        <v>24.349990999999999</v>
      </c>
      <c r="E1345" s="5">
        <v>25.449997</v>
      </c>
      <c r="F1345" s="6">
        <f t="shared" si="60"/>
        <v>0.59292122984406448</v>
      </c>
      <c r="G1345" s="6">
        <f t="shared" si="61"/>
        <v>3.5573495133673609</v>
      </c>
      <c r="H1345" s="6">
        <f t="shared" si="62"/>
        <v>3.7549306347497073</v>
      </c>
    </row>
    <row r="1346" spans="1:8" x14ac:dyDescent="0.25">
      <c r="A1346" s="3">
        <v>40304</v>
      </c>
      <c r="B1346" s="5">
        <v>26.25</v>
      </c>
      <c r="C1346" s="5">
        <v>47.75</v>
      </c>
      <c r="D1346" s="5">
        <v>25.399994</v>
      </c>
      <c r="E1346" s="5">
        <v>29.099990999999999</v>
      </c>
      <c r="F1346" s="6">
        <f t="shared" si="60"/>
        <v>10.857108571428569</v>
      </c>
      <c r="G1346" s="6">
        <f t="shared" si="61"/>
        <v>81.904761904761898</v>
      </c>
      <c r="H1346" s="6">
        <f t="shared" si="62"/>
        <v>3.238118095238097</v>
      </c>
    </row>
    <row r="1347" spans="1:8" x14ac:dyDescent="0.25">
      <c r="A1347" s="3">
        <v>40305</v>
      </c>
      <c r="B1347" s="5">
        <v>29.099990999999999</v>
      </c>
      <c r="C1347" s="5">
        <v>32.799987999999999</v>
      </c>
      <c r="D1347" s="5">
        <v>28.149994</v>
      </c>
      <c r="E1347" s="5">
        <v>30.949997</v>
      </c>
      <c r="F1347" s="6">
        <f t="shared" ref="F1347:F1410" si="63">100*(E1347-B1347)/B1347</f>
        <v>6.3574109009174622</v>
      </c>
      <c r="G1347" s="6">
        <f t="shared" ref="G1347:G1410" si="64">100*(C1347-B1347)/B1347</f>
        <v>12.714770255427226</v>
      </c>
      <c r="H1347" s="6">
        <f t="shared" ref="H1347:H1410" si="65">100*(B1347-D1347)/B1347</f>
        <v>3.2645955113869274</v>
      </c>
    </row>
    <row r="1348" spans="1:8" x14ac:dyDescent="0.25">
      <c r="A1348" s="3">
        <v>40308</v>
      </c>
      <c r="B1348" s="5">
        <v>27.199997</v>
      </c>
      <c r="C1348" s="5">
        <v>27.199997</v>
      </c>
      <c r="D1348" s="5">
        <v>24.899994</v>
      </c>
      <c r="E1348" s="5">
        <v>27.049987999999999</v>
      </c>
      <c r="F1348" s="6">
        <f t="shared" si="63"/>
        <v>-0.55150373729820901</v>
      </c>
      <c r="G1348" s="6">
        <f t="shared" si="64"/>
        <v>0</v>
      </c>
      <c r="H1348" s="6">
        <f t="shared" si="65"/>
        <v>8.4558943149883454</v>
      </c>
    </row>
    <row r="1349" spans="1:8" x14ac:dyDescent="0.25">
      <c r="A1349" s="3">
        <v>40309</v>
      </c>
      <c r="B1349" s="5">
        <v>27.5</v>
      </c>
      <c r="C1349" s="5">
        <v>27.849990999999999</v>
      </c>
      <c r="D1349" s="5">
        <v>26</v>
      </c>
      <c r="E1349" s="5">
        <v>27.049987999999999</v>
      </c>
      <c r="F1349" s="6">
        <f t="shared" si="63"/>
        <v>-1.6364072727272763</v>
      </c>
      <c r="G1349" s="6">
        <f t="shared" si="64"/>
        <v>1.2726945454545429</v>
      </c>
      <c r="H1349" s="6">
        <f t="shared" si="65"/>
        <v>5.4545454545454541</v>
      </c>
    </row>
    <row r="1350" spans="1:8" x14ac:dyDescent="0.25">
      <c r="A1350" s="3">
        <v>40310</v>
      </c>
      <c r="B1350" s="5">
        <v>26.549987999999999</v>
      </c>
      <c r="C1350" s="5">
        <v>26.619996</v>
      </c>
      <c r="D1350" s="5">
        <v>25.449997</v>
      </c>
      <c r="E1350" s="5">
        <v>25.799987999999999</v>
      </c>
      <c r="F1350" s="6">
        <f t="shared" si="63"/>
        <v>-2.8248600338350438</v>
      </c>
      <c r="G1350" s="6">
        <f t="shared" si="64"/>
        <v>0.26368373499830361</v>
      </c>
      <c r="H1350" s="6">
        <f t="shared" si="65"/>
        <v>4.1430941513043216</v>
      </c>
    </row>
    <row r="1351" spans="1:8" x14ac:dyDescent="0.25">
      <c r="A1351" s="3">
        <v>40311</v>
      </c>
      <c r="B1351" s="5">
        <v>25.299987999999999</v>
      </c>
      <c r="C1351" s="5">
        <v>26.399994</v>
      </c>
      <c r="D1351" s="5">
        <v>25.149994</v>
      </c>
      <c r="E1351" s="5">
        <v>26.399994</v>
      </c>
      <c r="F1351" s="6">
        <f t="shared" si="63"/>
        <v>4.347851864593772</v>
      </c>
      <c r="G1351" s="6">
        <f t="shared" si="64"/>
        <v>4.347851864593772</v>
      </c>
      <c r="H1351" s="6">
        <f t="shared" si="65"/>
        <v>0.5928619412783892</v>
      </c>
    </row>
    <row r="1352" spans="1:8" x14ac:dyDescent="0.25">
      <c r="A1352" s="3">
        <v>40312</v>
      </c>
      <c r="B1352" s="5">
        <v>27.449997</v>
      </c>
      <c r="C1352" s="5">
        <v>29.5</v>
      </c>
      <c r="D1352" s="5">
        <v>26.849990999999999</v>
      </c>
      <c r="E1352" s="5">
        <v>28.75</v>
      </c>
      <c r="F1352" s="6">
        <f t="shared" si="63"/>
        <v>4.7358948709539037</v>
      </c>
      <c r="G1352" s="6">
        <f t="shared" si="64"/>
        <v>7.4681356067179188</v>
      </c>
      <c r="H1352" s="6">
        <f t="shared" si="65"/>
        <v>2.1858144465370999</v>
      </c>
    </row>
    <row r="1353" spans="1:8" x14ac:dyDescent="0.25">
      <c r="A1353" s="3">
        <v>40315</v>
      </c>
      <c r="B1353" s="5">
        <v>28</v>
      </c>
      <c r="C1353" s="5">
        <v>30.349990999999999</v>
      </c>
      <c r="D1353" s="5">
        <v>27.899994</v>
      </c>
      <c r="E1353" s="5">
        <v>29</v>
      </c>
      <c r="F1353" s="6">
        <f t="shared" si="63"/>
        <v>3.5714285714285716</v>
      </c>
      <c r="G1353" s="6">
        <f t="shared" si="64"/>
        <v>8.3928249999999984</v>
      </c>
      <c r="H1353" s="6">
        <f t="shared" si="65"/>
        <v>0.35716428571428743</v>
      </c>
    </row>
    <row r="1354" spans="1:8" x14ac:dyDescent="0.25">
      <c r="A1354" s="3">
        <v>40316</v>
      </c>
      <c r="B1354" s="5">
        <v>27</v>
      </c>
      <c r="C1354" s="5">
        <v>31</v>
      </c>
      <c r="D1354" s="5">
        <v>26.849990999999999</v>
      </c>
      <c r="E1354" s="5">
        <v>30.949997</v>
      </c>
      <c r="F1354" s="6">
        <f t="shared" si="63"/>
        <v>14.629618518518518</v>
      </c>
      <c r="G1354" s="6">
        <f t="shared" si="64"/>
        <v>14.814814814814815</v>
      </c>
      <c r="H1354" s="6">
        <f t="shared" si="65"/>
        <v>0.55558888888889157</v>
      </c>
    </row>
    <row r="1355" spans="1:8" x14ac:dyDescent="0.25">
      <c r="A1355" s="3">
        <v>40317</v>
      </c>
      <c r="B1355" s="5">
        <v>31.75</v>
      </c>
      <c r="C1355" s="5">
        <v>32.899994</v>
      </c>
      <c r="D1355" s="5">
        <v>30.199997</v>
      </c>
      <c r="E1355" s="5">
        <v>31.649994</v>
      </c>
      <c r="F1355" s="6">
        <f t="shared" si="63"/>
        <v>-0.31497952755905662</v>
      </c>
      <c r="G1355" s="6">
        <f t="shared" si="64"/>
        <v>3.6220283464566916</v>
      </c>
      <c r="H1355" s="6">
        <f t="shared" si="65"/>
        <v>4.8818992125984266</v>
      </c>
    </row>
    <row r="1356" spans="1:8" x14ac:dyDescent="0.25">
      <c r="A1356" s="3">
        <v>40318</v>
      </c>
      <c r="B1356" s="5">
        <v>34.599991000000003</v>
      </c>
      <c r="C1356" s="5">
        <v>37.5</v>
      </c>
      <c r="D1356" s="5">
        <v>33.949997000000003</v>
      </c>
      <c r="E1356" s="5">
        <v>35.949997000000003</v>
      </c>
      <c r="F1356" s="6">
        <f t="shared" si="63"/>
        <v>3.9017524599934155</v>
      </c>
      <c r="G1356" s="6">
        <f t="shared" si="64"/>
        <v>8.381531081901139</v>
      </c>
      <c r="H1356" s="6">
        <f t="shared" si="65"/>
        <v>1.8785958643746452</v>
      </c>
    </row>
    <row r="1357" spans="1:8" x14ac:dyDescent="0.25">
      <c r="A1357" s="3">
        <v>40319</v>
      </c>
      <c r="B1357" s="5">
        <v>37.599991000000003</v>
      </c>
      <c r="C1357" s="5">
        <v>38.199997000000003</v>
      </c>
      <c r="D1357" s="5">
        <v>33.899994</v>
      </c>
      <c r="E1357" s="5">
        <v>35.75</v>
      </c>
      <c r="F1357" s="6">
        <f t="shared" si="63"/>
        <v>-4.9201900074922964</v>
      </c>
      <c r="G1357" s="6">
        <f t="shared" si="64"/>
        <v>1.5957610202619474</v>
      </c>
      <c r="H1357" s="6">
        <f t="shared" si="65"/>
        <v>9.840419908611155</v>
      </c>
    </row>
    <row r="1358" spans="1:8" x14ac:dyDescent="0.25">
      <c r="A1358" s="3">
        <v>40322</v>
      </c>
      <c r="B1358" s="5">
        <v>35.649994</v>
      </c>
      <c r="C1358" s="5">
        <v>35.649994</v>
      </c>
      <c r="D1358" s="5">
        <v>33.649994</v>
      </c>
      <c r="E1358" s="5">
        <v>35.099991000000003</v>
      </c>
      <c r="F1358" s="6">
        <f t="shared" si="63"/>
        <v>-1.542785673400104</v>
      </c>
      <c r="G1358" s="6">
        <f t="shared" si="64"/>
        <v>0</v>
      </c>
      <c r="H1358" s="6">
        <f t="shared" si="65"/>
        <v>5.6100991209142981</v>
      </c>
    </row>
    <row r="1359" spans="1:8" x14ac:dyDescent="0.25">
      <c r="A1359" s="3">
        <v>40323</v>
      </c>
      <c r="B1359" s="5">
        <v>37.699997000000003</v>
      </c>
      <c r="C1359" s="5">
        <v>38.01999</v>
      </c>
      <c r="D1359" s="5">
        <v>33.199997000000003</v>
      </c>
      <c r="E1359" s="5">
        <v>33.75</v>
      </c>
      <c r="F1359" s="6">
        <f t="shared" si="63"/>
        <v>-10.477446457091236</v>
      </c>
      <c r="G1359" s="6">
        <f t="shared" si="64"/>
        <v>0.84878786595128008</v>
      </c>
      <c r="H1359" s="6">
        <f t="shared" si="65"/>
        <v>11.936340472387835</v>
      </c>
    </row>
    <row r="1360" spans="1:8" x14ac:dyDescent="0.25">
      <c r="A1360" s="3">
        <v>40324</v>
      </c>
      <c r="B1360" s="5">
        <v>31.899994</v>
      </c>
      <c r="C1360" s="5">
        <v>33</v>
      </c>
      <c r="D1360" s="5">
        <v>30.199997</v>
      </c>
      <c r="E1360" s="5">
        <v>32.799987999999999</v>
      </c>
      <c r="F1360" s="6">
        <f t="shared" si="63"/>
        <v>2.8212983362943564</v>
      </c>
      <c r="G1360" s="6">
        <f t="shared" si="64"/>
        <v>3.4482953194285884</v>
      </c>
      <c r="H1360" s="6">
        <f t="shared" si="65"/>
        <v>5.3291452029740185</v>
      </c>
    </row>
    <row r="1361" spans="1:8" x14ac:dyDescent="0.25">
      <c r="A1361" s="3">
        <v>40325</v>
      </c>
      <c r="B1361" s="5">
        <v>30.199997</v>
      </c>
      <c r="C1361" s="5">
        <v>30.599990999999999</v>
      </c>
      <c r="D1361" s="5">
        <v>29.399994</v>
      </c>
      <c r="E1361" s="5">
        <v>29.649994</v>
      </c>
      <c r="F1361" s="6">
        <f t="shared" si="63"/>
        <v>-1.8212021676690904</v>
      </c>
      <c r="G1361" s="6">
        <f t="shared" si="64"/>
        <v>1.3244835752798239</v>
      </c>
      <c r="H1361" s="6">
        <f t="shared" si="65"/>
        <v>2.6490168194387578</v>
      </c>
    </row>
    <row r="1362" spans="1:8" x14ac:dyDescent="0.25">
      <c r="A1362" s="3">
        <v>40326</v>
      </c>
      <c r="B1362" s="5">
        <v>29.449997</v>
      </c>
      <c r="C1362" s="5">
        <v>30.649994</v>
      </c>
      <c r="D1362" s="5">
        <v>29.25</v>
      </c>
      <c r="E1362" s="5">
        <v>30.399994</v>
      </c>
      <c r="F1362" s="6">
        <f t="shared" si="63"/>
        <v>3.2257965934597541</v>
      </c>
      <c r="G1362" s="6">
        <f t="shared" si="64"/>
        <v>4.0746931145697562</v>
      </c>
      <c r="H1362" s="6">
        <f t="shared" si="65"/>
        <v>0.6791070301297476</v>
      </c>
    </row>
    <row r="1363" spans="1:8" x14ac:dyDescent="0.25">
      <c r="A1363" s="3">
        <v>40330</v>
      </c>
      <c r="B1363" s="5">
        <v>32.049987999999999</v>
      </c>
      <c r="C1363" s="5">
        <v>32.75</v>
      </c>
      <c r="D1363" s="5">
        <v>30.799987999999999</v>
      </c>
      <c r="E1363" s="5">
        <v>32.649994</v>
      </c>
      <c r="F1363" s="6">
        <f t="shared" si="63"/>
        <v>1.8720943046842966</v>
      </c>
      <c r="G1363" s="6">
        <f t="shared" si="64"/>
        <v>2.1841256227615466</v>
      </c>
      <c r="H1363" s="6">
        <f t="shared" si="65"/>
        <v>3.9001574665176162</v>
      </c>
    </row>
    <row r="1364" spans="1:8" x14ac:dyDescent="0.25">
      <c r="A1364" s="3">
        <v>40331</v>
      </c>
      <c r="B1364" s="5">
        <v>32.099991000000003</v>
      </c>
      <c r="C1364" s="5">
        <v>32.5</v>
      </c>
      <c r="D1364" s="5">
        <v>30.849990999999999</v>
      </c>
      <c r="E1364" s="5">
        <v>31</v>
      </c>
      <c r="F1364" s="6">
        <f t="shared" si="63"/>
        <v>-3.4267642006504073</v>
      </c>
      <c r="G1364" s="6">
        <f t="shared" si="64"/>
        <v>1.2461343057697341</v>
      </c>
      <c r="H1364" s="6">
        <f t="shared" si="65"/>
        <v>3.8940820886834624</v>
      </c>
    </row>
    <row r="1365" spans="1:8" x14ac:dyDescent="0.25">
      <c r="A1365" s="3">
        <v>40332</v>
      </c>
      <c r="B1365" s="5">
        <v>30.649994</v>
      </c>
      <c r="C1365" s="5">
        <v>31.199997</v>
      </c>
      <c r="D1365" s="5">
        <v>30.299987999999999</v>
      </c>
      <c r="E1365" s="5">
        <v>30.699997</v>
      </c>
      <c r="F1365" s="6">
        <f t="shared" si="63"/>
        <v>0.16314195689565303</v>
      </c>
      <c r="G1365" s="6">
        <f t="shared" si="64"/>
        <v>1.7944636465507962</v>
      </c>
      <c r="H1365" s="6">
        <f t="shared" si="65"/>
        <v>1.1419447586188776</v>
      </c>
    </row>
    <row r="1366" spans="1:8" x14ac:dyDescent="0.25">
      <c r="A1366" s="3">
        <v>40333</v>
      </c>
      <c r="B1366" s="5">
        <v>32.149994</v>
      </c>
      <c r="C1366" s="5">
        <v>33.049987999999999</v>
      </c>
      <c r="D1366" s="5">
        <v>31.449997</v>
      </c>
      <c r="E1366" s="5">
        <v>32.799987999999999</v>
      </c>
      <c r="F1366" s="6">
        <f t="shared" si="63"/>
        <v>2.0217546541377254</v>
      </c>
      <c r="G1366" s="6">
        <f t="shared" si="64"/>
        <v>2.7993597759302835</v>
      </c>
      <c r="H1366" s="6">
        <f t="shared" si="65"/>
        <v>2.1772850097576995</v>
      </c>
    </row>
    <row r="1367" spans="1:8" x14ac:dyDescent="0.25">
      <c r="A1367" s="3">
        <v>40336</v>
      </c>
      <c r="B1367" s="5">
        <v>32.549987999999999</v>
      </c>
      <c r="C1367" s="5">
        <v>34.299987999999999</v>
      </c>
      <c r="D1367" s="5">
        <v>32.149994</v>
      </c>
      <c r="E1367" s="5">
        <v>34.099991000000003</v>
      </c>
      <c r="F1367" s="6">
        <f t="shared" si="63"/>
        <v>4.7619157340396061</v>
      </c>
      <c r="G1367" s="6">
        <f t="shared" si="64"/>
        <v>5.3763460680845725</v>
      </c>
      <c r="H1367" s="6">
        <f t="shared" si="65"/>
        <v>1.228860668089953</v>
      </c>
    </row>
    <row r="1368" spans="1:8" x14ac:dyDescent="0.25">
      <c r="A1368" s="3">
        <v>40337</v>
      </c>
      <c r="B1368" s="5">
        <v>33.799987999999999</v>
      </c>
      <c r="C1368" s="5">
        <v>34.299987999999999</v>
      </c>
      <c r="D1368" s="5">
        <v>32.75</v>
      </c>
      <c r="E1368" s="5">
        <v>32.949997000000003</v>
      </c>
      <c r="F1368" s="6">
        <f t="shared" si="63"/>
        <v>-2.5147671650060817</v>
      </c>
      <c r="G1368" s="6">
        <f t="shared" si="64"/>
        <v>1.4792904660202839</v>
      </c>
      <c r="H1368" s="6">
        <f t="shared" si="65"/>
        <v>3.1064744756714089</v>
      </c>
    </row>
    <row r="1369" spans="1:8" x14ac:dyDescent="0.25">
      <c r="A1369" s="3">
        <v>40338</v>
      </c>
      <c r="B1369" s="5">
        <v>32.199997000000003</v>
      </c>
      <c r="C1369" s="5">
        <v>33.399994</v>
      </c>
      <c r="D1369" s="5">
        <v>31.25</v>
      </c>
      <c r="E1369" s="5">
        <v>33.349991000000003</v>
      </c>
      <c r="F1369" s="6">
        <f t="shared" si="63"/>
        <v>3.5714102706282844</v>
      </c>
      <c r="G1369" s="6">
        <f t="shared" si="64"/>
        <v>3.7266991049719542</v>
      </c>
      <c r="H1369" s="6">
        <f t="shared" si="65"/>
        <v>2.9503015171088469</v>
      </c>
    </row>
    <row r="1370" spans="1:8" x14ac:dyDescent="0.25">
      <c r="A1370" s="3">
        <v>40339</v>
      </c>
      <c r="B1370" s="5">
        <v>31.849990999999999</v>
      </c>
      <c r="C1370" s="5">
        <v>32.149994</v>
      </c>
      <c r="D1370" s="5">
        <v>31.25</v>
      </c>
      <c r="E1370" s="5">
        <v>31.549987999999999</v>
      </c>
      <c r="F1370" s="6">
        <f t="shared" si="63"/>
        <v>-0.94192491294581604</v>
      </c>
      <c r="G1370" s="6">
        <f t="shared" si="64"/>
        <v>0.94192491294581604</v>
      </c>
      <c r="H1370" s="6">
        <f t="shared" si="65"/>
        <v>1.8838027301169387</v>
      </c>
    </row>
    <row r="1371" spans="1:8" x14ac:dyDescent="0.25">
      <c r="A1371" s="3">
        <v>40340</v>
      </c>
      <c r="B1371" s="5">
        <v>32.25</v>
      </c>
      <c r="C1371" s="5">
        <v>32.25</v>
      </c>
      <c r="D1371" s="5">
        <v>30.649994</v>
      </c>
      <c r="E1371" s="5">
        <v>30.899994</v>
      </c>
      <c r="F1371" s="6">
        <f t="shared" si="63"/>
        <v>-4.186065116279071</v>
      </c>
      <c r="G1371" s="6">
        <f t="shared" si="64"/>
        <v>0</v>
      </c>
      <c r="H1371" s="6">
        <f t="shared" si="65"/>
        <v>4.9612589147286839</v>
      </c>
    </row>
    <row r="1372" spans="1:8" x14ac:dyDescent="0.25">
      <c r="A1372" s="3">
        <v>40343</v>
      </c>
      <c r="B1372" s="5">
        <v>30</v>
      </c>
      <c r="C1372" s="5">
        <v>30.299987999999999</v>
      </c>
      <c r="D1372" s="5">
        <v>29.199997</v>
      </c>
      <c r="E1372" s="5">
        <v>30.299987999999999</v>
      </c>
      <c r="F1372" s="6">
        <f t="shared" si="63"/>
        <v>0.99995999999999674</v>
      </c>
      <c r="G1372" s="6">
        <f t="shared" si="64"/>
        <v>0.99995999999999674</v>
      </c>
      <c r="H1372" s="6">
        <f t="shared" si="65"/>
        <v>2.6666766666666675</v>
      </c>
    </row>
    <row r="1373" spans="1:8" x14ac:dyDescent="0.25">
      <c r="A1373" s="3">
        <v>40344</v>
      </c>
      <c r="B1373" s="5">
        <v>29.549987999999999</v>
      </c>
      <c r="C1373" s="5">
        <v>29.799987999999999</v>
      </c>
      <c r="D1373" s="5">
        <v>28.5</v>
      </c>
      <c r="E1373" s="5">
        <v>28.549987999999999</v>
      </c>
      <c r="F1373" s="6">
        <f t="shared" si="63"/>
        <v>-3.3840961289053655</v>
      </c>
      <c r="G1373" s="6">
        <f t="shared" si="64"/>
        <v>0.84602403222634137</v>
      </c>
      <c r="H1373" s="6">
        <f t="shared" si="65"/>
        <v>3.5532603261970834</v>
      </c>
    </row>
    <row r="1374" spans="1:8" x14ac:dyDescent="0.25">
      <c r="A1374" s="3">
        <v>40345</v>
      </c>
      <c r="B1374" s="5">
        <v>28.699997</v>
      </c>
      <c r="C1374" s="5">
        <v>28.799987999999999</v>
      </c>
      <c r="D1374" s="5">
        <v>27.799987999999999</v>
      </c>
      <c r="E1374" s="5">
        <v>27.799987999999999</v>
      </c>
      <c r="F1374" s="6">
        <f t="shared" si="63"/>
        <v>-3.1359201884237158</v>
      </c>
      <c r="G1374" s="6">
        <f t="shared" si="64"/>
        <v>0.34840073328230409</v>
      </c>
      <c r="H1374" s="6">
        <f t="shared" si="65"/>
        <v>3.1359201884237158</v>
      </c>
    </row>
    <row r="1375" spans="1:8" x14ac:dyDescent="0.25">
      <c r="A1375" s="3">
        <v>40346</v>
      </c>
      <c r="B1375" s="5">
        <v>27.25</v>
      </c>
      <c r="C1375" s="5">
        <v>28.599990999999999</v>
      </c>
      <c r="D1375" s="5">
        <v>27.199997</v>
      </c>
      <c r="E1375" s="5">
        <v>27.299987999999999</v>
      </c>
      <c r="F1375" s="6">
        <f t="shared" si="63"/>
        <v>0.18344220183485885</v>
      </c>
      <c r="G1375" s="6">
        <f t="shared" si="64"/>
        <v>4.9540954128440342</v>
      </c>
      <c r="H1375" s="6">
        <f t="shared" si="65"/>
        <v>0.18349724770642289</v>
      </c>
    </row>
    <row r="1376" spans="1:8" x14ac:dyDescent="0.25">
      <c r="A1376" s="3">
        <v>40347</v>
      </c>
      <c r="B1376" s="5">
        <v>27.25</v>
      </c>
      <c r="C1376" s="5">
        <v>27.349990999999999</v>
      </c>
      <c r="D1376" s="5">
        <v>26.349990999999999</v>
      </c>
      <c r="E1376" s="5">
        <v>26.849990999999999</v>
      </c>
      <c r="F1376" s="6">
        <f t="shared" si="63"/>
        <v>-1.4679229357798191</v>
      </c>
      <c r="G1376" s="6">
        <f t="shared" si="64"/>
        <v>0.36693944954128177</v>
      </c>
      <c r="H1376" s="6">
        <f t="shared" si="65"/>
        <v>3.3027853211009202</v>
      </c>
    </row>
    <row r="1377" spans="1:8" x14ac:dyDescent="0.25">
      <c r="A1377" s="3">
        <v>40350</v>
      </c>
      <c r="B1377" s="5">
        <v>25.75</v>
      </c>
      <c r="C1377" s="5">
        <v>27.449997</v>
      </c>
      <c r="D1377" s="5">
        <v>25.599990999999999</v>
      </c>
      <c r="E1377" s="5">
        <v>27.099990999999999</v>
      </c>
      <c r="F1377" s="6">
        <f t="shared" si="63"/>
        <v>5.2426834951456289</v>
      </c>
      <c r="G1377" s="6">
        <f t="shared" si="64"/>
        <v>6.6019300970873775</v>
      </c>
      <c r="H1377" s="6">
        <f t="shared" si="65"/>
        <v>0.58255922330097365</v>
      </c>
    </row>
    <row r="1378" spans="1:8" x14ac:dyDescent="0.25">
      <c r="A1378" s="3">
        <v>40351</v>
      </c>
      <c r="B1378" s="5">
        <v>27.099990999999999</v>
      </c>
      <c r="C1378" s="5">
        <v>28.699997</v>
      </c>
      <c r="D1378" s="5">
        <v>27</v>
      </c>
      <c r="E1378" s="5">
        <v>28.399994</v>
      </c>
      <c r="F1378" s="6">
        <f t="shared" si="63"/>
        <v>4.7970606337101751</v>
      </c>
      <c r="G1378" s="6">
        <f t="shared" si="64"/>
        <v>5.9040831415774289</v>
      </c>
      <c r="H1378" s="6">
        <f t="shared" si="65"/>
        <v>0.36897060224115674</v>
      </c>
    </row>
    <row r="1379" spans="1:8" x14ac:dyDescent="0.25">
      <c r="A1379" s="3">
        <v>40352</v>
      </c>
      <c r="B1379" s="5">
        <v>28.299987999999999</v>
      </c>
      <c r="C1379" s="5">
        <v>29.849990999999999</v>
      </c>
      <c r="D1379" s="5">
        <v>28.049987999999999</v>
      </c>
      <c r="E1379" s="5">
        <v>28.75</v>
      </c>
      <c r="F1379" s="6">
        <f t="shared" si="63"/>
        <v>1.5901490841621593</v>
      </c>
      <c r="G1379" s="6">
        <f t="shared" si="64"/>
        <v>5.477044725248648</v>
      </c>
      <c r="H1379" s="6">
        <f t="shared" si="65"/>
        <v>0.88339260073184489</v>
      </c>
    </row>
    <row r="1380" spans="1:8" x14ac:dyDescent="0.25">
      <c r="A1380" s="3">
        <v>40353</v>
      </c>
      <c r="B1380" s="5">
        <v>29</v>
      </c>
      <c r="C1380" s="5">
        <v>31</v>
      </c>
      <c r="D1380" s="5">
        <v>28.899994</v>
      </c>
      <c r="E1380" s="5">
        <v>30.649994</v>
      </c>
      <c r="F1380" s="6">
        <f t="shared" si="63"/>
        <v>5.6896344827586187</v>
      </c>
      <c r="G1380" s="6">
        <f t="shared" si="64"/>
        <v>6.8965517241379306</v>
      </c>
      <c r="H1380" s="6">
        <f t="shared" si="65"/>
        <v>0.34484827586207062</v>
      </c>
    </row>
    <row r="1381" spans="1:8" x14ac:dyDescent="0.25">
      <c r="A1381" s="3">
        <v>40354</v>
      </c>
      <c r="B1381" s="5">
        <v>30.449997</v>
      </c>
      <c r="C1381" s="5">
        <v>31</v>
      </c>
      <c r="D1381" s="5">
        <v>29.699997</v>
      </c>
      <c r="E1381" s="5">
        <v>29.75</v>
      </c>
      <c r="F1381" s="6">
        <f t="shared" si="63"/>
        <v>-2.2988409489826873</v>
      </c>
      <c r="G1381" s="6">
        <f t="shared" si="64"/>
        <v>1.8062497674466118</v>
      </c>
      <c r="H1381" s="6">
        <f t="shared" si="65"/>
        <v>2.4630544298575794</v>
      </c>
    </row>
    <row r="1382" spans="1:8" x14ac:dyDescent="0.25">
      <c r="A1382" s="3">
        <v>40357</v>
      </c>
      <c r="B1382" s="5">
        <v>29.449997</v>
      </c>
      <c r="C1382" s="5">
        <v>30.649994</v>
      </c>
      <c r="D1382" s="5">
        <v>29.399994</v>
      </c>
      <c r="E1382" s="5">
        <v>30.149994</v>
      </c>
      <c r="F1382" s="6">
        <f t="shared" si="63"/>
        <v>2.376900072349752</v>
      </c>
      <c r="G1382" s="6">
        <f t="shared" si="64"/>
        <v>4.0746931145697562</v>
      </c>
      <c r="H1382" s="6">
        <f t="shared" si="65"/>
        <v>0.16978949098025456</v>
      </c>
    </row>
    <row r="1383" spans="1:8" x14ac:dyDescent="0.25">
      <c r="A1383" s="3">
        <v>40358</v>
      </c>
      <c r="B1383" s="5">
        <v>31.649994</v>
      </c>
      <c r="C1383" s="5">
        <v>34.5</v>
      </c>
      <c r="D1383" s="5">
        <v>31.649994</v>
      </c>
      <c r="E1383" s="5">
        <v>33.5</v>
      </c>
      <c r="F1383" s="6">
        <f t="shared" si="63"/>
        <v>5.8452017400066509</v>
      </c>
      <c r="G1383" s="6">
        <f t="shared" si="64"/>
        <v>9.0047600009023725</v>
      </c>
      <c r="H1383" s="6">
        <f t="shared" si="65"/>
        <v>0</v>
      </c>
    </row>
    <row r="1384" spans="1:8" x14ac:dyDescent="0.25">
      <c r="A1384" s="3">
        <v>40359</v>
      </c>
      <c r="B1384" s="5">
        <v>33.699997000000003</v>
      </c>
      <c r="C1384" s="5">
        <v>34.099991000000003</v>
      </c>
      <c r="D1384" s="5">
        <v>32</v>
      </c>
      <c r="E1384" s="5">
        <v>33.899994</v>
      </c>
      <c r="F1384" s="6">
        <f t="shared" si="63"/>
        <v>0.59346296084238881</v>
      </c>
      <c r="G1384" s="6">
        <f t="shared" si="64"/>
        <v>1.1869259216847985</v>
      </c>
      <c r="H1384" s="6">
        <f t="shared" si="65"/>
        <v>5.0445019327449883</v>
      </c>
    </row>
    <row r="1385" spans="1:8" x14ac:dyDescent="0.25">
      <c r="A1385" s="3">
        <v>40360</v>
      </c>
      <c r="B1385" s="5">
        <v>33.849991000000003</v>
      </c>
      <c r="C1385" s="5">
        <v>35.299987999999999</v>
      </c>
      <c r="D1385" s="5">
        <v>33.299987999999999</v>
      </c>
      <c r="E1385" s="5">
        <v>34.149994</v>
      </c>
      <c r="F1385" s="6">
        <f t="shared" si="63"/>
        <v>0.88627202293789875</v>
      </c>
      <c r="G1385" s="6">
        <f t="shared" si="64"/>
        <v>4.2835964121821952</v>
      </c>
      <c r="H1385" s="6">
        <f t="shared" si="65"/>
        <v>1.6248246565265076</v>
      </c>
    </row>
    <row r="1386" spans="1:8" x14ac:dyDescent="0.25">
      <c r="A1386" s="3">
        <v>40361</v>
      </c>
      <c r="B1386" s="5">
        <v>33.5</v>
      </c>
      <c r="C1386" s="5">
        <v>33.849991000000003</v>
      </c>
      <c r="D1386" s="5">
        <v>32.699997000000003</v>
      </c>
      <c r="E1386" s="5">
        <v>33.399994</v>
      </c>
      <c r="F1386" s="6">
        <f t="shared" si="63"/>
        <v>-0.29852537313432981</v>
      </c>
      <c r="G1386" s="6">
        <f t="shared" si="64"/>
        <v>1.0447492537313516</v>
      </c>
      <c r="H1386" s="6">
        <f t="shared" si="65"/>
        <v>2.388068656716408</v>
      </c>
    </row>
    <row r="1387" spans="1:8" x14ac:dyDescent="0.25">
      <c r="A1387" s="3">
        <v>40365</v>
      </c>
      <c r="B1387" s="5">
        <v>31.689988</v>
      </c>
      <c r="C1387" s="5">
        <v>32.849991000000003</v>
      </c>
      <c r="D1387" s="5">
        <v>30.899994</v>
      </c>
      <c r="E1387" s="5">
        <v>31.899994</v>
      </c>
      <c r="F1387" s="6">
        <f t="shared" si="63"/>
        <v>0.66268879622169596</v>
      </c>
      <c r="G1387" s="6">
        <f t="shared" si="64"/>
        <v>3.6604715659722031</v>
      </c>
      <c r="H1387" s="6">
        <f t="shared" si="65"/>
        <v>2.4928819790023273</v>
      </c>
    </row>
    <row r="1388" spans="1:8" x14ac:dyDescent="0.25">
      <c r="A1388" s="3">
        <v>40366</v>
      </c>
      <c r="B1388" s="5">
        <v>31.799987999999999</v>
      </c>
      <c r="C1388" s="5">
        <v>31.799987999999999</v>
      </c>
      <c r="D1388" s="5">
        <v>30</v>
      </c>
      <c r="E1388" s="5">
        <v>30.049987999999999</v>
      </c>
      <c r="F1388" s="6">
        <f t="shared" si="63"/>
        <v>-5.5031467307471944</v>
      </c>
      <c r="G1388" s="6">
        <f t="shared" si="64"/>
        <v>0</v>
      </c>
      <c r="H1388" s="6">
        <f t="shared" si="65"/>
        <v>5.6603417586195288</v>
      </c>
    </row>
    <row r="1389" spans="1:8" x14ac:dyDescent="0.25">
      <c r="A1389" s="3">
        <v>40367</v>
      </c>
      <c r="B1389" s="5">
        <v>29.649994</v>
      </c>
      <c r="C1389" s="5">
        <v>30.049987999999999</v>
      </c>
      <c r="D1389" s="5">
        <v>29.199997</v>
      </c>
      <c r="E1389" s="5">
        <v>29.5</v>
      </c>
      <c r="F1389" s="6">
        <f t="shared" si="63"/>
        <v>-0.50588205852587864</v>
      </c>
      <c r="G1389" s="6">
        <f t="shared" si="64"/>
        <v>1.3490525495553205</v>
      </c>
      <c r="H1389" s="6">
        <f t="shared" si="65"/>
        <v>1.5176967658071019</v>
      </c>
    </row>
    <row r="1390" spans="1:8" x14ac:dyDescent="0.25">
      <c r="A1390" s="3">
        <v>40368</v>
      </c>
      <c r="B1390" s="5">
        <v>29.5</v>
      </c>
      <c r="C1390" s="5">
        <v>29.799987999999999</v>
      </c>
      <c r="D1390" s="5">
        <v>28.75</v>
      </c>
      <c r="E1390" s="5">
        <v>29.049987999999999</v>
      </c>
      <c r="F1390" s="6">
        <f t="shared" si="63"/>
        <v>-1.5254644067796643</v>
      </c>
      <c r="G1390" s="6">
        <f t="shared" si="64"/>
        <v>1.016908474576268</v>
      </c>
      <c r="H1390" s="6">
        <f t="shared" si="65"/>
        <v>2.5423728813559321</v>
      </c>
    </row>
    <row r="1391" spans="1:8" x14ac:dyDescent="0.25">
      <c r="A1391" s="3">
        <v>40371</v>
      </c>
      <c r="B1391" s="5">
        <v>28.799987999999999</v>
      </c>
      <c r="C1391" s="5">
        <v>29.25</v>
      </c>
      <c r="D1391" s="5">
        <v>28.199997</v>
      </c>
      <c r="E1391" s="5">
        <v>28.349990999999999</v>
      </c>
      <c r="F1391" s="6">
        <f t="shared" si="63"/>
        <v>-1.5624902343709302</v>
      </c>
      <c r="G1391" s="6">
        <f t="shared" si="64"/>
        <v>1.5625423177259692</v>
      </c>
      <c r="H1391" s="6">
        <f t="shared" si="65"/>
        <v>2.0833029513762273</v>
      </c>
    </row>
    <row r="1392" spans="1:8" x14ac:dyDescent="0.25">
      <c r="A1392" s="3">
        <v>40372</v>
      </c>
      <c r="B1392" s="5">
        <v>27.799987999999999</v>
      </c>
      <c r="C1392" s="5">
        <v>28.199997</v>
      </c>
      <c r="D1392" s="5">
        <v>27.5</v>
      </c>
      <c r="E1392" s="5">
        <v>28.149994</v>
      </c>
      <c r="F1392" s="6">
        <f t="shared" si="63"/>
        <v>1.2590149319488932</v>
      </c>
      <c r="G1392" s="6">
        <f t="shared" si="64"/>
        <v>1.4388819160641391</v>
      </c>
      <c r="H1392" s="6">
        <f t="shared" si="65"/>
        <v>1.0790939909758199</v>
      </c>
    </row>
    <row r="1393" spans="1:8" x14ac:dyDescent="0.25">
      <c r="A1393" s="3">
        <v>40373</v>
      </c>
      <c r="B1393" s="5">
        <v>28.399994</v>
      </c>
      <c r="C1393" s="5">
        <v>29.599990999999999</v>
      </c>
      <c r="D1393" s="5">
        <v>28.399994</v>
      </c>
      <c r="E1393" s="5">
        <v>28.949997</v>
      </c>
      <c r="F1393" s="6">
        <f t="shared" si="63"/>
        <v>1.9366306908374709</v>
      </c>
      <c r="G1393" s="6">
        <f t="shared" si="64"/>
        <v>4.2253424419737549</v>
      </c>
      <c r="H1393" s="6">
        <f t="shared" si="65"/>
        <v>0</v>
      </c>
    </row>
    <row r="1394" spans="1:8" x14ac:dyDescent="0.25">
      <c r="A1394" s="3">
        <v>40374</v>
      </c>
      <c r="B1394" s="5">
        <v>28.949997</v>
      </c>
      <c r="C1394" s="5">
        <v>30.599990999999999</v>
      </c>
      <c r="D1394" s="5">
        <v>28.799987999999999</v>
      </c>
      <c r="E1394" s="5">
        <v>29.299987999999999</v>
      </c>
      <c r="F1394" s="6">
        <f t="shared" si="63"/>
        <v>1.2089500389240084</v>
      </c>
      <c r="G1394" s="6">
        <f t="shared" si="64"/>
        <v>5.6994617305141677</v>
      </c>
      <c r="H1394" s="6">
        <f t="shared" si="65"/>
        <v>0.51816585680475447</v>
      </c>
    </row>
    <row r="1395" spans="1:8" x14ac:dyDescent="0.25">
      <c r="A1395" s="3">
        <v>40375</v>
      </c>
      <c r="B1395" s="5">
        <v>29.649994</v>
      </c>
      <c r="C1395" s="5">
        <v>31.299987999999999</v>
      </c>
      <c r="D1395" s="5">
        <v>29.399994</v>
      </c>
      <c r="E1395" s="5">
        <v>30.599990999999999</v>
      </c>
      <c r="F1395" s="6">
        <f t="shared" si="63"/>
        <v>3.2040377478659852</v>
      </c>
      <c r="G1395" s="6">
        <f t="shared" si="64"/>
        <v>5.5649050047025286</v>
      </c>
      <c r="H1395" s="6">
        <f t="shared" si="65"/>
        <v>0.84317049102944175</v>
      </c>
    </row>
    <row r="1396" spans="1:8" x14ac:dyDescent="0.25">
      <c r="A1396" s="3">
        <v>40378</v>
      </c>
      <c r="B1396" s="5">
        <v>30.5</v>
      </c>
      <c r="C1396" s="5">
        <v>30.849990999999999</v>
      </c>
      <c r="D1396" s="5">
        <v>29.759995</v>
      </c>
      <c r="E1396" s="5">
        <v>30.299987999999999</v>
      </c>
      <c r="F1396" s="6">
        <f t="shared" si="63"/>
        <v>-0.65577704918033108</v>
      </c>
      <c r="G1396" s="6">
        <f t="shared" si="64"/>
        <v>1.1475114754098337</v>
      </c>
      <c r="H1396" s="6">
        <f t="shared" si="65"/>
        <v>2.4262459016393443</v>
      </c>
    </row>
    <row r="1397" spans="1:8" x14ac:dyDescent="0.25">
      <c r="A1397" s="3">
        <v>40379</v>
      </c>
      <c r="B1397" s="5">
        <v>31</v>
      </c>
      <c r="C1397" s="5">
        <v>31.049987999999999</v>
      </c>
      <c r="D1397" s="5">
        <v>28.299987999999999</v>
      </c>
      <c r="E1397" s="5">
        <v>28.5</v>
      </c>
      <c r="F1397" s="6">
        <f t="shared" si="63"/>
        <v>-8.064516129032258</v>
      </c>
      <c r="G1397" s="6">
        <f t="shared" si="64"/>
        <v>0.16125161290322268</v>
      </c>
      <c r="H1397" s="6">
        <f t="shared" si="65"/>
        <v>8.7097161290322607</v>
      </c>
    </row>
    <row r="1398" spans="1:8" x14ac:dyDescent="0.25">
      <c r="A1398" s="3">
        <v>40380</v>
      </c>
      <c r="B1398" s="5">
        <v>27.949997</v>
      </c>
      <c r="C1398" s="5">
        <v>29.399994</v>
      </c>
      <c r="D1398" s="5">
        <v>27.899994</v>
      </c>
      <c r="E1398" s="5">
        <v>28.849990999999999</v>
      </c>
      <c r="F1398" s="6">
        <f t="shared" si="63"/>
        <v>3.2200146568888703</v>
      </c>
      <c r="G1398" s="6">
        <f t="shared" si="64"/>
        <v>5.1878252437737276</v>
      </c>
      <c r="H1398" s="6">
        <f t="shared" si="65"/>
        <v>0.17890162922021152</v>
      </c>
    </row>
    <row r="1399" spans="1:8" x14ac:dyDescent="0.25">
      <c r="A1399" s="3">
        <v>40381</v>
      </c>
      <c r="B1399" s="5">
        <v>27.699997</v>
      </c>
      <c r="C1399" s="5">
        <v>27.799987999999999</v>
      </c>
      <c r="D1399" s="5">
        <v>26.75</v>
      </c>
      <c r="E1399" s="5">
        <v>27.299987999999999</v>
      </c>
      <c r="F1399" s="6">
        <f t="shared" si="63"/>
        <v>-1.4440759686724902</v>
      </c>
      <c r="G1399" s="6">
        <f t="shared" si="64"/>
        <v>0.36097837844530911</v>
      </c>
      <c r="H1399" s="6">
        <f t="shared" si="65"/>
        <v>3.4295924291977351</v>
      </c>
    </row>
    <row r="1400" spans="1:8" x14ac:dyDescent="0.25">
      <c r="A1400" s="3">
        <v>40382</v>
      </c>
      <c r="B1400" s="5">
        <v>27.299987999999999</v>
      </c>
      <c r="C1400" s="5">
        <v>27.699997</v>
      </c>
      <c r="D1400" s="5">
        <v>26.549987999999999</v>
      </c>
      <c r="E1400" s="5">
        <v>26.599990999999999</v>
      </c>
      <c r="F1400" s="6">
        <f t="shared" si="63"/>
        <v>-2.5640927021652895</v>
      </c>
      <c r="G1400" s="6">
        <f t="shared" si="64"/>
        <v>1.4652350762938091</v>
      </c>
      <c r="H1400" s="6">
        <f t="shared" si="65"/>
        <v>2.7472539548369035</v>
      </c>
    </row>
    <row r="1401" spans="1:8" x14ac:dyDescent="0.25">
      <c r="A1401" s="3">
        <v>40385</v>
      </c>
      <c r="B1401" s="5">
        <v>26.599990999999999</v>
      </c>
      <c r="C1401" s="5">
        <v>26.849990999999999</v>
      </c>
      <c r="D1401" s="5">
        <v>25.549987999999999</v>
      </c>
      <c r="E1401" s="5">
        <v>25.549987999999999</v>
      </c>
      <c r="F1401" s="6">
        <f t="shared" si="63"/>
        <v>-3.9473810348281706</v>
      </c>
      <c r="G1401" s="6">
        <f t="shared" si="64"/>
        <v>0.93984994205449168</v>
      </c>
      <c r="H1401" s="6">
        <f t="shared" si="65"/>
        <v>3.9473810348281706</v>
      </c>
    </row>
    <row r="1402" spans="1:8" x14ac:dyDescent="0.25">
      <c r="A1402" s="3">
        <v>40386</v>
      </c>
      <c r="B1402" s="5">
        <v>25.099990999999999</v>
      </c>
      <c r="C1402" s="5">
        <v>26.059998</v>
      </c>
      <c r="D1402" s="5">
        <v>24.949997</v>
      </c>
      <c r="E1402" s="5">
        <v>25.449997</v>
      </c>
      <c r="F1402" s="6">
        <f t="shared" si="63"/>
        <v>1.3944467151402584</v>
      </c>
      <c r="G1402" s="6">
        <f t="shared" si="64"/>
        <v>3.8247304550826371</v>
      </c>
      <c r="H1402" s="6">
        <f t="shared" si="65"/>
        <v>0.59758587164433452</v>
      </c>
    </row>
    <row r="1403" spans="1:8" x14ac:dyDescent="0.25">
      <c r="A1403" s="3">
        <v>40387</v>
      </c>
      <c r="B1403" s="5">
        <v>26.099990999999999</v>
      </c>
      <c r="C1403" s="5">
        <v>26.199997</v>
      </c>
      <c r="D1403" s="5">
        <v>25.549987999999999</v>
      </c>
      <c r="E1403" s="5">
        <v>25.75</v>
      </c>
      <c r="F1403" s="6">
        <f t="shared" si="63"/>
        <v>-1.3409621482244929</v>
      </c>
      <c r="G1403" s="6">
        <f t="shared" si="64"/>
        <v>0.38316488308367802</v>
      </c>
      <c r="H1403" s="6">
        <f t="shared" si="65"/>
        <v>2.1072919143918489</v>
      </c>
    </row>
    <row r="1404" spans="1:8" x14ac:dyDescent="0.25">
      <c r="A1404" s="3">
        <v>40388</v>
      </c>
      <c r="B1404" s="5">
        <v>25.199997</v>
      </c>
      <c r="C1404" s="5">
        <v>26.599990999999999</v>
      </c>
      <c r="D1404" s="5">
        <v>24.899994</v>
      </c>
      <c r="E1404" s="5">
        <v>25.75</v>
      </c>
      <c r="F1404" s="6">
        <f t="shared" si="63"/>
        <v>2.1825518471291891</v>
      </c>
      <c r="G1404" s="6">
        <f t="shared" si="64"/>
        <v>5.5555324074046499</v>
      </c>
      <c r="H1404" s="6">
        <f t="shared" si="65"/>
        <v>1.1904882369628864</v>
      </c>
    </row>
    <row r="1405" spans="1:8" x14ac:dyDescent="0.25">
      <c r="A1405" s="3">
        <v>40389</v>
      </c>
      <c r="B1405" s="5">
        <v>26.849990999999999</v>
      </c>
      <c r="C1405" s="5">
        <v>26.849990999999999</v>
      </c>
      <c r="D1405" s="5">
        <v>25.349990999999999</v>
      </c>
      <c r="E1405" s="5">
        <v>25.449997</v>
      </c>
      <c r="F1405" s="6">
        <f t="shared" si="63"/>
        <v>-5.2141321015712805</v>
      </c>
      <c r="G1405" s="6">
        <f t="shared" si="64"/>
        <v>0</v>
      </c>
      <c r="H1405" s="6">
        <f t="shared" si="65"/>
        <v>5.586594051372308</v>
      </c>
    </row>
    <row r="1406" spans="1:8" x14ac:dyDescent="0.25">
      <c r="A1406" s="3">
        <v>40392</v>
      </c>
      <c r="B1406" s="5">
        <v>27.899994</v>
      </c>
      <c r="C1406" s="5">
        <v>28</v>
      </c>
      <c r="D1406" s="5">
        <v>27.049987999999999</v>
      </c>
      <c r="E1406" s="5">
        <v>27.149994</v>
      </c>
      <c r="F1406" s="6">
        <f t="shared" si="63"/>
        <v>-2.6881726211123915</v>
      </c>
      <c r="G1406" s="6">
        <f t="shared" si="64"/>
        <v>0.35844452152928952</v>
      </c>
      <c r="H1406" s="6">
        <f t="shared" si="65"/>
        <v>3.046617142641681</v>
      </c>
    </row>
    <row r="1407" spans="1:8" x14ac:dyDescent="0.25">
      <c r="A1407" s="3">
        <v>40393</v>
      </c>
      <c r="B1407" s="5">
        <v>27.149994</v>
      </c>
      <c r="C1407" s="5">
        <v>27.699997</v>
      </c>
      <c r="D1407" s="5">
        <v>26.599990999999999</v>
      </c>
      <c r="E1407" s="5">
        <v>27.5</v>
      </c>
      <c r="F1407" s="6">
        <f t="shared" si="63"/>
        <v>1.2891568226497601</v>
      </c>
      <c r="G1407" s="6">
        <f t="shared" si="64"/>
        <v>2.025794186179195</v>
      </c>
      <c r="H1407" s="6">
        <f t="shared" si="65"/>
        <v>2.025794186179195</v>
      </c>
    </row>
    <row r="1408" spans="1:8" x14ac:dyDescent="0.25">
      <c r="A1408" s="3">
        <v>40394</v>
      </c>
      <c r="B1408" s="5">
        <v>27.349990999999999</v>
      </c>
      <c r="C1408" s="5">
        <v>27.599990999999999</v>
      </c>
      <c r="D1408" s="5">
        <v>27.099990999999999</v>
      </c>
      <c r="E1408" s="5">
        <v>27.349990999999999</v>
      </c>
      <c r="F1408" s="6">
        <f t="shared" si="63"/>
        <v>0</v>
      </c>
      <c r="G1408" s="6">
        <f t="shared" si="64"/>
        <v>0.91407708324291592</v>
      </c>
      <c r="H1408" s="6">
        <f t="shared" si="65"/>
        <v>0.91407708324291592</v>
      </c>
    </row>
    <row r="1409" spans="1:8" x14ac:dyDescent="0.25">
      <c r="A1409" s="3">
        <v>40395</v>
      </c>
      <c r="B1409" s="5">
        <v>27.75</v>
      </c>
      <c r="C1409" s="5">
        <v>27.949997</v>
      </c>
      <c r="D1409" s="5">
        <v>27.349990999999999</v>
      </c>
      <c r="E1409" s="5">
        <v>27.649994</v>
      </c>
      <c r="F1409" s="6">
        <f t="shared" si="63"/>
        <v>-0.36038198198198373</v>
      </c>
      <c r="G1409" s="6">
        <f t="shared" si="64"/>
        <v>0.72070990990990902</v>
      </c>
      <c r="H1409" s="6">
        <f t="shared" si="65"/>
        <v>1.4414738738738764</v>
      </c>
    </row>
    <row r="1410" spans="1:8" x14ac:dyDescent="0.25">
      <c r="A1410" s="3">
        <v>40396</v>
      </c>
      <c r="B1410" s="5">
        <v>28.349990999999999</v>
      </c>
      <c r="C1410" s="5">
        <v>28.799987999999999</v>
      </c>
      <c r="D1410" s="5">
        <v>27.549987999999999</v>
      </c>
      <c r="E1410" s="5">
        <v>27.75</v>
      </c>
      <c r="F1410" s="6">
        <f t="shared" si="63"/>
        <v>-2.1163710422341908</v>
      </c>
      <c r="G1410" s="6">
        <f t="shared" si="64"/>
        <v>1.5872915091930708</v>
      </c>
      <c r="H1410" s="6">
        <f t="shared" si="65"/>
        <v>2.8218809663819657</v>
      </c>
    </row>
    <row r="1411" spans="1:8" x14ac:dyDescent="0.25">
      <c r="A1411" s="3">
        <v>40399</v>
      </c>
      <c r="B1411" s="5">
        <v>27.449997</v>
      </c>
      <c r="C1411" s="5">
        <v>27.75</v>
      </c>
      <c r="D1411" s="5">
        <v>27.149994</v>
      </c>
      <c r="E1411" s="5">
        <v>27.399994</v>
      </c>
      <c r="F1411" s="6">
        <f t="shared" ref="F1411:F1474" si="66">100*(E1411-B1411)/B1411</f>
        <v>-0.18216031134721158</v>
      </c>
      <c r="G1411" s="6">
        <f t="shared" ref="G1411:G1474" si="67">100*(C1411-B1411)/B1411</f>
        <v>1.0929072232685499</v>
      </c>
      <c r="H1411" s="6">
        <f t="shared" ref="H1411:H1474" si="68">100*(B1411-D1411)/B1411</f>
        <v>1.0929072232685499</v>
      </c>
    </row>
    <row r="1412" spans="1:8" x14ac:dyDescent="0.25">
      <c r="A1412" s="3">
        <v>40400</v>
      </c>
      <c r="B1412" s="5">
        <v>28</v>
      </c>
      <c r="C1412" s="5">
        <v>28.299987999999999</v>
      </c>
      <c r="D1412" s="5">
        <v>27.25</v>
      </c>
      <c r="E1412" s="5">
        <v>27.549987999999999</v>
      </c>
      <c r="F1412" s="6">
        <f t="shared" si="66"/>
        <v>-1.6071857142857178</v>
      </c>
      <c r="G1412" s="6">
        <f t="shared" si="67"/>
        <v>1.0713857142857108</v>
      </c>
      <c r="H1412" s="6">
        <f t="shared" si="68"/>
        <v>2.6785714285714284</v>
      </c>
    </row>
    <row r="1413" spans="1:8" x14ac:dyDescent="0.25">
      <c r="A1413" s="3">
        <v>40401</v>
      </c>
      <c r="B1413" s="5">
        <v>28.649994</v>
      </c>
      <c r="C1413" s="5">
        <v>29.599990999999999</v>
      </c>
      <c r="D1413" s="5">
        <v>28.549987999999999</v>
      </c>
      <c r="E1413" s="5">
        <v>29.599990999999999</v>
      </c>
      <c r="F1413" s="6">
        <f t="shared" si="66"/>
        <v>3.3158715495717024</v>
      </c>
      <c r="G1413" s="6">
        <f t="shared" si="67"/>
        <v>3.3158715495717024</v>
      </c>
      <c r="H1413" s="6">
        <f t="shared" si="68"/>
        <v>0.34906115512624708</v>
      </c>
    </row>
    <row r="1414" spans="1:8" x14ac:dyDescent="0.25">
      <c r="A1414" s="3">
        <v>40402</v>
      </c>
      <c r="B1414" s="5">
        <v>30.5</v>
      </c>
      <c r="C1414" s="5">
        <v>30.549987999999999</v>
      </c>
      <c r="D1414" s="5">
        <v>29.5</v>
      </c>
      <c r="E1414" s="5">
        <v>30.049987999999999</v>
      </c>
      <c r="F1414" s="6">
        <f t="shared" si="66"/>
        <v>-1.475449180327872</v>
      </c>
      <c r="G1414" s="6">
        <f t="shared" si="67"/>
        <v>0.16389508196720995</v>
      </c>
      <c r="H1414" s="6">
        <f t="shared" si="68"/>
        <v>3.278688524590164</v>
      </c>
    </row>
    <row r="1415" spans="1:8" x14ac:dyDescent="0.25">
      <c r="A1415" s="3">
        <v>40403</v>
      </c>
      <c r="B1415" s="5">
        <v>30.049987999999999</v>
      </c>
      <c r="C1415" s="5">
        <v>30.799987999999999</v>
      </c>
      <c r="D1415" s="5">
        <v>29.799987999999999</v>
      </c>
      <c r="E1415" s="5">
        <v>30.699997</v>
      </c>
      <c r="F1415" s="6">
        <f t="shared" si="66"/>
        <v>2.1630923779403863</v>
      </c>
      <c r="G1415" s="6">
        <f t="shared" si="67"/>
        <v>2.4958412628983413</v>
      </c>
      <c r="H1415" s="6">
        <f t="shared" si="68"/>
        <v>0.83194708763278047</v>
      </c>
    </row>
    <row r="1416" spans="1:8" x14ac:dyDescent="0.25">
      <c r="A1416" s="3">
        <v>40406</v>
      </c>
      <c r="B1416" s="5">
        <v>31.049987999999999</v>
      </c>
      <c r="C1416" s="5">
        <v>31.049987999999999</v>
      </c>
      <c r="D1416" s="5">
        <v>30</v>
      </c>
      <c r="E1416" s="5">
        <v>30.349990999999999</v>
      </c>
      <c r="F1416" s="6">
        <f t="shared" si="66"/>
        <v>-2.2544195508223699</v>
      </c>
      <c r="G1416" s="6">
        <f t="shared" si="67"/>
        <v>0</v>
      </c>
      <c r="H1416" s="6">
        <f t="shared" si="68"/>
        <v>3.3816051716348459</v>
      </c>
    </row>
    <row r="1417" spans="1:8" x14ac:dyDescent="0.25">
      <c r="A1417" s="3">
        <v>40407</v>
      </c>
      <c r="B1417" s="5">
        <v>29.599990999999999</v>
      </c>
      <c r="C1417" s="5">
        <v>29.699997</v>
      </c>
      <c r="D1417" s="5">
        <v>28.949997</v>
      </c>
      <c r="E1417" s="5">
        <v>29.449997</v>
      </c>
      <c r="F1417" s="6">
        <f t="shared" si="66"/>
        <v>-0.50673664056181478</v>
      </c>
      <c r="G1417" s="6">
        <f t="shared" si="67"/>
        <v>0.33785821083526846</v>
      </c>
      <c r="H1417" s="6">
        <f t="shared" si="68"/>
        <v>2.195926343355981</v>
      </c>
    </row>
    <row r="1418" spans="1:8" x14ac:dyDescent="0.25">
      <c r="A1418" s="3">
        <v>40408</v>
      </c>
      <c r="B1418" s="5">
        <v>29.099990999999999</v>
      </c>
      <c r="C1418" s="5">
        <v>29.399994</v>
      </c>
      <c r="D1418" s="5">
        <v>28.5</v>
      </c>
      <c r="E1418" s="5">
        <v>29</v>
      </c>
      <c r="F1418" s="6">
        <f t="shared" si="66"/>
        <v>-0.34361179012048243</v>
      </c>
      <c r="G1418" s="6">
        <f t="shared" si="67"/>
        <v>1.0309384631768452</v>
      </c>
      <c r="H1418" s="6">
        <f t="shared" si="68"/>
        <v>2.0618253799459914</v>
      </c>
    </row>
    <row r="1419" spans="1:8" x14ac:dyDescent="0.25">
      <c r="A1419" s="3">
        <v>40409</v>
      </c>
      <c r="B1419" s="5">
        <v>28.899994</v>
      </c>
      <c r="C1419" s="5">
        <v>30.399994</v>
      </c>
      <c r="D1419" s="5">
        <v>28.699997</v>
      </c>
      <c r="E1419" s="5">
        <v>29.899994</v>
      </c>
      <c r="F1419" s="6">
        <f t="shared" si="66"/>
        <v>3.4602083308390998</v>
      </c>
      <c r="G1419" s="6">
        <f t="shared" si="67"/>
        <v>5.1903124962586498</v>
      </c>
      <c r="H1419" s="6">
        <f t="shared" si="68"/>
        <v>0.69203128554282667</v>
      </c>
    </row>
    <row r="1420" spans="1:8" x14ac:dyDescent="0.25">
      <c r="A1420" s="3">
        <v>40410</v>
      </c>
      <c r="B1420" s="5">
        <v>30.049987999999999</v>
      </c>
      <c r="C1420" s="5">
        <v>30.449997</v>
      </c>
      <c r="D1420" s="5">
        <v>29.399994</v>
      </c>
      <c r="E1420" s="5">
        <v>29.599990999999999</v>
      </c>
      <c r="F1420" s="6">
        <f t="shared" si="66"/>
        <v>-1.4974947743739524</v>
      </c>
      <c r="G1420" s="6">
        <f t="shared" si="67"/>
        <v>1.331145290307606</v>
      </c>
      <c r="H1420" s="6">
        <f t="shared" si="68"/>
        <v>2.1630424611151242</v>
      </c>
    </row>
    <row r="1421" spans="1:8" x14ac:dyDescent="0.25">
      <c r="A1421" s="3">
        <v>40413</v>
      </c>
      <c r="B1421" s="5">
        <v>29.149994</v>
      </c>
      <c r="C1421" s="5">
        <v>29.149994</v>
      </c>
      <c r="D1421" s="5">
        <v>28.549987999999999</v>
      </c>
      <c r="E1421" s="5">
        <v>29</v>
      </c>
      <c r="F1421" s="6">
        <f t="shared" si="66"/>
        <v>-0.51455928258509942</v>
      </c>
      <c r="G1421" s="6">
        <f t="shared" si="67"/>
        <v>0</v>
      </c>
      <c r="H1421" s="6">
        <f t="shared" si="68"/>
        <v>2.0583400463135617</v>
      </c>
    </row>
    <row r="1422" spans="1:8" x14ac:dyDescent="0.25">
      <c r="A1422" s="3">
        <v>40414</v>
      </c>
      <c r="B1422" s="5">
        <v>30.149994</v>
      </c>
      <c r="C1422" s="5">
        <v>31.049987999999999</v>
      </c>
      <c r="D1422" s="5">
        <v>29.449997</v>
      </c>
      <c r="E1422" s="5">
        <v>29.799987999999999</v>
      </c>
      <c r="F1422" s="6">
        <f t="shared" si="66"/>
        <v>-1.16088248641111</v>
      </c>
      <c r="G1422" s="6">
        <f t="shared" si="67"/>
        <v>2.9850553204090176</v>
      </c>
      <c r="H1422" s="6">
        <f t="shared" si="68"/>
        <v>2.3217152215685344</v>
      </c>
    </row>
    <row r="1423" spans="1:8" x14ac:dyDescent="0.25">
      <c r="A1423" s="3">
        <v>40415</v>
      </c>
      <c r="B1423" s="5">
        <v>30.349990999999999</v>
      </c>
      <c r="C1423" s="5">
        <v>30.899994</v>
      </c>
      <c r="D1423" s="5">
        <v>29</v>
      </c>
      <c r="E1423" s="5">
        <v>29.149994</v>
      </c>
      <c r="F1423" s="6">
        <f t="shared" si="66"/>
        <v>-3.9538627869774321</v>
      </c>
      <c r="G1423" s="6">
        <f t="shared" si="67"/>
        <v>1.8122015258587729</v>
      </c>
      <c r="H1423" s="6">
        <f t="shared" si="68"/>
        <v>4.448077101571462</v>
      </c>
    </row>
    <row r="1424" spans="1:8" x14ac:dyDescent="0.25">
      <c r="A1424" s="3">
        <v>40416</v>
      </c>
      <c r="B1424" s="5">
        <v>28.899994</v>
      </c>
      <c r="C1424" s="5">
        <v>29.899994</v>
      </c>
      <c r="D1424" s="5">
        <v>28.5</v>
      </c>
      <c r="E1424" s="5">
        <v>29.549987999999999</v>
      </c>
      <c r="F1424" s="6">
        <f t="shared" si="66"/>
        <v>2.2491146537954281</v>
      </c>
      <c r="G1424" s="6">
        <f t="shared" si="67"/>
        <v>3.4602083308390998</v>
      </c>
      <c r="H1424" s="6">
        <f t="shared" si="68"/>
        <v>1.3840625710856533</v>
      </c>
    </row>
    <row r="1425" spans="1:8" x14ac:dyDescent="0.25">
      <c r="A1425" s="3">
        <v>40417</v>
      </c>
      <c r="B1425" s="5">
        <v>29.099990999999999</v>
      </c>
      <c r="C1425" s="5">
        <v>29.949997</v>
      </c>
      <c r="D1425" s="5">
        <v>27.449997</v>
      </c>
      <c r="E1425" s="5">
        <v>27.549987999999999</v>
      </c>
      <c r="F1425" s="6">
        <f t="shared" si="66"/>
        <v>-5.3264724377406178</v>
      </c>
      <c r="G1425" s="6">
        <f t="shared" si="67"/>
        <v>2.9209837212664449</v>
      </c>
      <c r="H1425" s="6">
        <f t="shared" si="68"/>
        <v>5.6700842278610999</v>
      </c>
    </row>
    <row r="1426" spans="1:8" x14ac:dyDescent="0.25">
      <c r="A1426" s="3">
        <v>40420</v>
      </c>
      <c r="B1426" s="5">
        <v>27.699997</v>
      </c>
      <c r="C1426" s="5">
        <v>28.649994</v>
      </c>
      <c r="D1426" s="5">
        <v>27.199997</v>
      </c>
      <c r="E1426" s="5">
        <v>28.449997</v>
      </c>
      <c r="F1426" s="6">
        <f t="shared" si="66"/>
        <v>2.7075815206766989</v>
      </c>
      <c r="G1426" s="6">
        <f t="shared" si="67"/>
        <v>3.4295924291977351</v>
      </c>
      <c r="H1426" s="6">
        <f t="shared" si="68"/>
        <v>1.8050543471177993</v>
      </c>
    </row>
    <row r="1427" spans="1:8" x14ac:dyDescent="0.25">
      <c r="A1427" s="3">
        <v>40421</v>
      </c>
      <c r="B1427" s="5">
        <v>28.549987999999999</v>
      </c>
      <c r="C1427" s="5">
        <v>29</v>
      </c>
      <c r="D1427" s="5">
        <v>27.899994</v>
      </c>
      <c r="E1427" s="5">
        <v>27.899994</v>
      </c>
      <c r="F1427" s="6">
        <f t="shared" si="66"/>
        <v>-2.276687471812596</v>
      </c>
      <c r="G1427" s="6">
        <f t="shared" si="67"/>
        <v>1.5762248306374103</v>
      </c>
      <c r="H1427" s="6">
        <f t="shared" si="68"/>
        <v>2.276687471812596</v>
      </c>
    </row>
    <row r="1428" spans="1:8" x14ac:dyDescent="0.25">
      <c r="A1428" s="3">
        <v>40422</v>
      </c>
      <c r="B1428" s="5">
        <v>30.449997</v>
      </c>
      <c r="C1428" s="5">
        <v>30.799987999999999</v>
      </c>
      <c r="D1428" s="5">
        <v>29.649994</v>
      </c>
      <c r="E1428" s="5">
        <v>29.75</v>
      </c>
      <c r="F1428" s="6">
        <f t="shared" si="66"/>
        <v>-2.2988409489826873</v>
      </c>
      <c r="G1428" s="6">
        <f t="shared" si="67"/>
        <v>1.1493958439470431</v>
      </c>
      <c r="H1428" s="6">
        <f t="shared" si="68"/>
        <v>2.6272679107324715</v>
      </c>
    </row>
    <row r="1429" spans="1:8" x14ac:dyDescent="0.25">
      <c r="A1429" s="3">
        <v>40423</v>
      </c>
      <c r="B1429" s="5">
        <v>29.75</v>
      </c>
      <c r="C1429" s="5">
        <v>29.949997</v>
      </c>
      <c r="D1429" s="5">
        <v>29.049987999999999</v>
      </c>
      <c r="E1429" s="5">
        <v>29.149994</v>
      </c>
      <c r="F1429" s="6">
        <f t="shared" si="66"/>
        <v>-2.0168268907563043</v>
      </c>
      <c r="G1429" s="6">
        <f t="shared" si="67"/>
        <v>0.67225882352941091</v>
      </c>
      <c r="H1429" s="6">
        <f t="shared" si="68"/>
        <v>2.3529815126050453</v>
      </c>
    </row>
    <row r="1430" spans="1:8" x14ac:dyDescent="0.25">
      <c r="A1430" s="3">
        <v>40424</v>
      </c>
      <c r="B1430" s="5">
        <v>28.349990999999999</v>
      </c>
      <c r="C1430" s="5">
        <v>28.549987999999999</v>
      </c>
      <c r="D1430" s="5">
        <v>27.799987999999999</v>
      </c>
      <c r="E1430" s="5">
        <v>27.849990999999999</v>
      </c>
      <c r="F1430" s="6">
        <f t="shared" si="66"/>
        <v>-1.7636689902300147</v>
      </c>
      <c r="G1430" s="6">
        <f t="shared" si="67"/>
        <v>0.7054570140780636</v>
      </c>
      <c r="H1430" s="6">
        <f t="shared" si="68"/>
        <v>1.9400464712669583</v>
      </c>
    </row>
    <row r="1431" spans="1:8" x14ac:dyDescent="0.25">
      <c r="A1431" s="3">
        <v>40428</v>
      </c>
      <c r="B1431" s="5">
        <v>28.199997</v>
      </c>
      <c r="C1431" s="5">
        <v>28.799987999999999</v>
      </c>
      <c r="D1431" s="5">
        <v>28.149994</v>
      </c>
      <c r="E1431" s="5">
        <v>28.599990999999999</v>
      </c>
      <c r="F1431" s="6">
        <f t="shared" si="66"/>
        <v>1.4184185906119051</v>
      </c>
      <c r="G1431" s="6">
        <f t="shared" si="67"/>
        <v>2.1276278859178577</v>
      </c>
      <c r="H1431" s="6">
        <f t="shared" si="68"/>
        <v>0.17731562170024431</v>
      </c>
    </row>
    <row r="1432" spans="1:8" x14ac:dyDescent="0.25">
      <c r="A1432" s="3">
        <v>40429</v>
      </c>
      <c r="B1432" s="5">
        <v>28.549987999999999</v>
      </c>
      <c r="C1432" s="5">
        <v>28.549987999999999</v>
      </c>
      <c r="D1432" s="5">
        <v>27.799987999999999</v>
      </c>
      <c r="E1432" s="5">
        <v>27.849990999999999</v>
      </c>
      <c r="F1432" s="6">
        <f t="shared" si="66"/>
        <v>-2.4518294018197127</v>
      </c>
      <c r="G1432" s="6">
        <f t="shared" si="67"/>
        <v>0</v>
      </c>
      <c r="H1432" s="6">
        <f t="shared" si="68"/>
        <v>2.6269713318268297</v>
      </c>
    </row>
    <row r="1433" spans="1:8" x14ac:dyDescent="0.25">
      <c r="A1433" s="3">
        <v>40430</v>
      </c>
      <c r="B1433" s="5">
        <v>27.049987999999999</v>
      </c>
      <c r="C1433" s="5">
        <v>27.609985999999999</v>
      </c>
      <c r="D1433" s="5">
        <v>27</v>
      </c>
      <c r="E1433" s="5">
        <v>27.549987999999999</v>
      </c>
      <c r="F1433" s="6">
        <f t="shared" si="66"/>
        <v>1.8484296554955959</v>
      </c>
      <c r="G1433" s="6">
        <f t="shared" si="67"/>
        <v>2.0702338204364463</v>
      </c>
      <c r="H1433" s="6">
        <f t="shared" si="68"/>
        <v>0.18479860323782413</v>
      </c>
    </row>
    <row r="1434" spans="1:8" x14ac:dyDescent="0.25">
      <c r="A1434" s="3">
        <v>40431</v>
      </c>
      <c r="B1434" s="5">
        <v>27.25</v>
      </c>
      <c r="C1434" s="5">
        <v>27.549987999999999</v>
      </c>
      <c r="D1434" s="5">
        <v>26.949997</v>
      </c>
      <c r="E1434" s="5">
        <v>27</v>
      </c>
      <c r="F1434" s="6">
        <f t="shared" si="66"/>
        <v>-0.91743119266055051</v>
      </c>
      <c r="G1434" s="6">
        <f t="shared" si="67"/>
        <v>1.1008733944954092</v>
      </c>
      <c r="H1434" s="6">
        <f t="shared" si="68"/>
        <v>1.1009284403669735</v>
      </c>
    </row>
    <row r="1435" spans="1:8" x14ac:dyDescent="0.25">
      <c r="A1435" s="3">
        <v>40434</v>
      </c>
      <c r="B1435" s="5">
        <v>26.399994</v>
      </c>
      <c r="C1435" s="5">
        <v>26.449997</v>
      </c>
      <c r="D1435" s="5">
        <v>25.579986999999999</v>
      </c>
      <c r="E1435" s="5">
        <v>25.699997</v>
      </c>
      <c r="F1435" s="6">
        <f t="shared" si="66"/>
        <v>-2.6515043904934212</v>
      </c>
      <c r="G1435" s="6">
        <f t="shared" si="67"/>
        <v>0.18940534607697351</v>
      </c>
      <c r="H1435" s="6">
        <f t="shared" si="68"/>
        <v>3.1060878271411743</v>
      </c>
    </row>
    <row r="1436" spans="1:8" x14ac:dyDescent="0.25">
      <c r="A1436" s="3">
        <v>40435</v>
      </c>
      <c r="B1436" s="5">
        <v>25.75</v>
      </c>
      <c r="C1436" s="5">
        <v>26</v>
      </c>
      <c r="D1436" s="5">
        <v>25.399994</v>
      </c>
      <c r="E1436" s="5">
        <v>25.699997</v>
      </c>
      <c r="F1436" s="6">
        <f t="shared" si="66"/>
        <v>-0.19418640776699123</v>
      </c>
      <c r="G1436" s="6">
        <f t="shared" si="67"/>
        <v>0.970873786407767</v>
      </c>
      <c r="H1436" s="6">
        <f t="shared" si="68"/>
        <v>1.3592466019417495</v>
      </c>
    </row>
    <row r="1437" spans="1:8" x14ac:dyDescent="0.25">
      <c r="A1437" s="3">
        <v>40436</v>
      </c>
      <c r="B1437" s="5">
        <v>25.899994</v>
      </c>
      <c r="C1437" s="5">
        <v>26.149994</v>
      </c>
      <c r="D1437" s="5">
        <v>25.149994</v>
      </c>
      <c r="E1437" s="5">
        <v>25.199997</v>
      </c>
      <c r="F1437" s="6">
        <f t="shared" si="66"/>
        <v>-2.7026917457973147</v>
      </c>
      <c r="G1437" s="6">
        <f t="shared" si="67"/>
        <v>0.96525118886127925</v>
      </c>
      <c r="H1437" s="6">
        <f t="shared" si="68"/>
        <v>2.8957535665838381</v>
      </c>
    </row>
    <row r="1438" spans="1:8" x14ac:dyDescent="0.25">
      <c r="A1438" s="3">
        <v>40437</v>
      </c>
      <c r="B1438" s="5">
        <v>25.349990999999999</v>
      </c>
      <c r="C1438" s="5">
        <v>25.849990999999999</v>
      </c>
      <c r="D1438" s="5">
        <v>25.049987999999999</v>
      </c>
      <c r="E1438" s="5">
        <v>25.099990999999999</v>
      </c>
      <c r="F1438" s="6">
        <f t="shared" si="66"/>
        <v>-0.98619364401352261</v>
      </c>
      <c r="G1438" s="6">
        <f t="shared" si="67"/>
        <v>1.9723872880270452</v>
      </c>
      <c r="H1438" s="6">
        <f t="shared" si="68"/>
        <v>1.1834442071399562</v>
      </c>
    </row>
    <row r="1439" spans="1:8" x14ac:dyDescent="0.25">
      <c r="A1439" s="3">
        <v>40438</v>
      </c>
      <c r="B1439" s="5">
        <v>25.049987999999999</v>
      </c>
      <c r="C1439" s="5">
        <v>25.599990999999999</v>
      </c>
      <c r="D1439" s="5">
        <v>25</v>
      </c>
      <c r="E1439" s="5">
        <v>25.049987999999999</v>
      </c>
      <c r="F1439" s="6">
        <f t="shared" si="66"/>
        <v>0</v>
      </c>
      <c r="G1439" s="6">
        <f t="shared" si="67"/>
        <v>2.1956218102779141</v>
      </c>
      <c r="H1439" s="6">
        <f t="shared" si="68"/>
        <v>0.19955298980581962</v>
      </c>
    </row>
    <row r="1440" spans="1:8" x14ac:dyDescent="0.25">
      <c r="A1440" s="3">
        <v>40441</v>
      </c>
      <c r="B1440" s="5">
        <v>24.899994</v>
      </c>
      <c r="C1440" s="5">
        <v>25.049987999999999</v>
      </c>
      <c r="D1440" s="5">
        <v>24.299987999999999</v>
      </c>
      <c r="E1440" s="5">
        <v>24.349990999999999</v>
      </c>
      <c r="F1440" s="6">
        <f t="shared" si="66"/>
        <v>-2.2088479218107451</v>
      </c>
      <c r="G1440" s="6">
        <f t="shared" si="67"/>
        <v>0.60238568732185038</v>
      </c>
      <c r="H1440" s="6">
        <f t="shared" si="68"/>
        <v>2.4096632312441542</v>
      </c>
    </row>
    <row r="1441" spans="1:8" x14ac:dyDescent="0.25">
      <c r="A1441" s="3">
        <v>40442</v>
      </c>
      <c r="B1441" s="5">
        <v>24.349990999999999</v>
      </c>
      <c r="C1441" s="5">
        <v>24.699997</v>
      </c>
      <c r="D1441" s="5">
        <v>24.049987999999999</v>
      </c>
      <c r="E1441" s="5">
        <v>24.449997</v>
      </c>
      <c r="F1441" s="6">
        <f t="shared" si="66"/>
        <v>0.41070241052656031</v>
      </c>
      <c r="G1441" s="6">
        <f t="shared" si="67"/>
        <v>1.4373968351774771</v>
      </c>
      <c r="H1441" s="6">
        <f t="shared" si="68"/>
        <v>1.2320456299141969</v>
      </c>
    </row>
    <row r="1442" spans="1:8" x14ac:dyDescent="0.25">
      <c r="A1442" s="3">
        <v>40443</v>
      </c>
      <c r="B1442" s="5">
        <v>24.649994</v>
      </c>
      <c r="C1442" s="5">
        <v>25.149994</v>
      </c>
      <c r="D1442" s="5">
        <v>24.179993</v>
      </c>
      <c r="E1442" s="5">
        <v>24.949997</v>
      </c>
      <c r="F1442" s="6">
        <f t="shared" si="66"/>
        <v>1.217051006178745</v>
      </c>
      <c r="G1442" s="6">
        <f t="shared" si="67"/>
        <v>2.0283980596506432</v>
      </c>
      <c r="H1442" s="6">
        <f t="shared" si="68"/>
        <v>1.9066982328677236</v>
      </c>
    </row>
    <row r="1443" spans="1:8" x14ac:dyDescent="0.25">
      <c r="A1443" s="3">
        <v>40444</v>
      </c>
      <c r="B1443" s="5">
        <v>25.649994</v>
      </c>
      <c r="C1443" s="5">
        <v>26.049987999999999</v>
      </c>
      <c r="D1443" s="5">
        <v>25.029999</v>
      </c>
      <c r="E1443" s="5">
        <v>25.799987999999999</v>
      </c>
      <c r="F1443" s="6">
        <f t="shared" si="66"/>
        <v>0.58477206661334702</v>
      </c>
      <c r="G1443" s="6">
        <f t="shared" si="67"/>
        <v>1.5594311639994907</v>
      </c>
      <c r="H1443" s="6">
        <f t="shared" si="68"/>
        <v>2.417135068335686</v>
      </c>
    </row>
    <row r="1444" spans="1:8" x14ac:dyDescent="0.25">
      <c r="A1444" s="3">
        <v>40445</v>
      </c>
      <c r="B1444" s="5">
        <v>25.049987999999999</v>
      </c>
      <c r="C1444" s="5">
        <v>25.099990999999999</v>
      </c>
      <c r="D1444" s="5">
        <v>24.199997</v>
      </c>
      <c r="E1444" s="5">
        <v>24.199997</v>
      </c>
      <c r="F1444" s="6">
        <f t="shared" si="66"/>
        <v>-3.3931792701856756</v>
      </c>
      <c r="G1444" s="6">
        <f t="shared" si="67"/>
        <v>0.19961287007403056</v>
      </c>
      <c r="H1444" s="6">
        <f t="shared" si="68"/>
        <v>3.3931792701856756</v>
      </c>
    </row>
    <row r="1445" spans="1:8" x14ac:dyDescent="0.25">
      <c r="A1445" s="3">
        <v>40448</v>
      </c>
      <c r="B1445" s="5">
        <v>24.199997</v>
      </c>
      <c r="C1445" s="5">
        <v>24.449997</v>
      </c>
      <c r="D1445" s="5">
        <v>23.949997</v>
      </c>
      <c r="E1445" s="5">
        <v>24.349990999999999</v>
      </c>
      <c r="F1445" s="6">
        <f t="shared" si="66"/>
        <v>0.61980999419131966</v>
      </c>
      <c r="G1445" s="6">
        <f t="shared" si="67"/>
        <v>1.0330579793047081</v>
      </c>
      <c r="H1445" s="6">
        <f t="shared" si="68"/>
        <v>1.0330579793047081</v>
      </c>
    </row>
    <row r="1446" spans="1:8" x14ac:dyDescent="0.25">
      <c r="A1446" s="3">
        <v>40449</v>
      </c>
      <c r="B1446" s="5">
        <v>24.25</v>
      </c>
      <c r="C1446" s="5">
        <v>25.149994</v>
      </c>
      <c r="D1446" s="5">
        <v>24.049987999999999</v>
      </c>
      <c r="E1446" s="5">
        <v>24.299987999999999</v>
      </c>
      <c r="F1446" s="6">
        <f t="shared" si="66"/>
        <v>0.20613608247422283</v>
      </c>
      <c r="G1446" s="6">
        <f t="shared" si="67"/>
        <v>3.7113154639175239</v>
      </c>
      <c r="H1446" s="6">
        <f t="shared" si="68"/>
        <v>0.82479175257732362</v>
      </c>
    </row>
    <row r="1447" spans="1:8" x14ac:dyDescent="0.25">
      <c r="A1447" s="3">
        <v>40450</v>
      </c>
      <c r="B1447" s="5">
        <v>24.449997</v>
      </c>
      <c r="C1447" s="5">
        <v>24.899994</v>
      </c>
      <c r="D1447" s="5">
        <v>24.299987999999999</v>
      </c>
      <c r="E1447" s="5">
        <v>24.699997</v>
      </c>
      <c r="F1447" s="6">
        <f t="shared" si="66"/>
        <v>1.0224950129850732</v>
      </c>
      <c r="G1447" s="6">
        <f t="shared" si="67"/>
        <v>1.840478753432975</v>
      </c>
      <c r="H1447" s="6">
        <f t="shared" si="68"/>
        <v>0.61353381761151438</v>
      </c>
    </row>
    <row r="1448" spans="1:8" x14ac:dyDescent="0.25">
      <c r="A1448" s="3">
        <v>40451</v>
      </c>
      <c r="B1448" s="5">
        <v>24.399994</v>
      </c>
      <c r="C1448" s="5">
        <v>25.75</v>
      </c>
      <c r="D1448" s="5">
        <v>24.149994</v>
      </c>
      <c r="E1448" s="5">
        <v>25.449997</v>
      </c>
      <c r="F1448" s="6">
        <f t="shared" si="66"/>
        <v>4.3032920417931262</v>
      </c>
      <c r="G1448" s="6">
        <f t="shared" si="67"/>
        <v>5.5328128359375848</v>
      </c>
      <c r="H1448" s="6">
        <f t="shared" si="68"/>
        <v>1.0245904158828891</v>
      </c>
    </row>
    <row r="1449" spans="1:8" x14ac:dyDescent="0.25">
      <c r="A1449" s="3">
        <v>40452</v>
      </c>
      <c r="B1449" s="5">
        <v>27.699997</v>
      </c>
      <c r="C1449" s="5">
        <v>28.25</v>
      </c>
      <c r="D1449" s="5">
        <v>27.649994</v>
      </c>
      <c r="E1449" s="5">
        <v>27.849990999999999</v>
      </c>
      <c r="F1449" s="6">
        <f t="shared" si="66"/>
        <v>0.54149464348317267</v>
      </c>
      <c r="G1449" s="6">
        <f t="shared" si="67"/>
        <v>1.9855706121556629</v>
      </c>
      <c r="H1449" s="6">
        <f t="shared" si="68"/>
        <v>0.18051626503786353</v>
      </c>
    </row>
    <row r="1450" spans="1:8" x14ac:dyDescent="0.25">
      <c r="A1450" s="3">
        <v>40455</v>
      </c>
      <c r="B1450" s="5">
        <v>28.009995</v>
      </c>
      <c r="C1450" s="5">
        <v>28.399994</v>
      </c>
      <c r="D1450" s="5">
        <v>27.799987999999999</v>
      </c>
      <c r="E1450" s="5">
        <v>28.199997</v>
      </c>
      <c r="F1450" s="6">
        <f t="shared" si="66"/>
        <v>0.67833642954952256</v>
      </c>
      <c r="G1450" s="6">
        <f t="shared" si="67"/>
        <v>1.3923565498672867</v>
      </c>
      <c r="H1450" s="6">
        <f t="shared" si="68"/>
        <v>0.74975736339831889</v>
      </c>
    </row>
    <row r="1451" spans="1:8" x14ac:dyDescent="0.25">
      <c r="A1451" s="3">
        <v>40456</v>
      </c>
      <c r="B1451" s="5">
        <v>27.76999</v>
      </c>
      <c r="C1451" s="5">
        <v>27.849990999999999</v>
      </c>
      <c r="D1451" s="5">
        <v>26.75</v>
      </c>
      <c r="E1451" s="5">
        <v>27.049987999999999</v>
      </c>
      <c r="F1451" s="6">
        <f t="shared" si="66"/>
        <v>-2.59273409893198</v>
      </c>
      <c r="G1451" s="6">
        <f t="shared" si="67"/>
        <v>0.28808436733322312</v>
      </c>
      <c r="H1451" s="6">
        <f t="shared" si="68"/>
        <v>3.6729937605307024</v>
      </c>
    </row>
    <row r="1452" spans="1:8" x14ac:dyDescent="0.25">
      <c r="A1452" s="3">
        <v>40457</v>
      </c>
      <c r="B1452" s="5">
        <v>26.849990999999999</v>
      </c>
      <c r="C1452" s="5">
        <v>27.129989999999999</v>
      </c>
      <c r="D1452" s="5">
        <v>26.699997</v>
      </c>
      <c r="E1452" s="5">
        <v>26.799987999999999</v>
      </c>
      <c r="F1452" s="6">
        <f t="shared" si="66"/>
        <v>-0.18623097490051391</v>
      </c>
      <c r="G1452" s="6">
        <f t="shared" si="67"/>
        <v>1.0428271651934635</v>
      </c>
      <c r="H1452" s="6">
        <f t="shared" si="68"/>
        <v>0.55863705876102354</v>
      </c>
    </row>
    <row r="1453" spans="1:8" x14ac:dyDescent="0.25">
      <c r="A1453" s="3">
        <v>40458</v>
      </c>
      <c r="B1453" s="5">
        <v>26.5</v>
      </c>
      <c r="C1453" s="5">
        <v>27.099990999999999</v>
      </c>
      <c r="D1453" s="5">
        <v>26.449997</v>
      </c>
      <c r="E1453" s="5">
        <v>26.699997</v>
      </c>
      <c r="F1453" s="6">
        <f t="shared" si="66"/>
        <v>0.75470566037735753</v>
      </c>
      <c r="G1453" s="6">
        <f t="shared" si="67"/>
        <v>2.2641169811320729</v>
      </c>
      <c r="H1453" s="6">
        <f t="shared" si="68"/>
        <v>0.18869056603773676</v>
      </c>
    </row>
    <row r="1454" spans="1:8" x14ac:dyDescent="0.25">
      <c r="A1454" s="3">
        <v>40459</v>
      </c>
      <c r="B1454" s="5">
        <v>26.649994</v>
      </c>
      <c r="C1454" s="5">
        <v>26.75</v>
      </c>
      <c r="D1454" s="5">
        <v>25.5</v>
      </c>
      <c r="E1454" s="5">
        <v>25.699997</v>
      </c>
      <c r="F1454" s="6">
        <f t="shared" si="66"/>
        <v>-3.5647175004992486</v>
      </c>
      <c r="G1454" s="6">
        <f t="shared" si="67"/>
        <v>0.37525712013293694</v>
      </c>
      <c r="H1454" s="6">
        <f t="shared" si="68"/>
        <v>4.3151754555742095</v>
      </c>
    </row>
    <row r="1455" spans="1:8" x14ac:dyDescent="0.25">
      <c r="A1455" s="3">
        <v>40462</v>
      </c>
      <c r="B1455" s="5">
        <v>25.399994</v>
      </c>
      <c r="C1455" s="5">
        <v>25.449997</v>
      </c>
      <c r="D1455" s="5">
        <v>25</v>
      </c>
      <c r="E1455" s="5">
        <v>25.099990999999999</v>
      </c>
      <c r="F1455" s="6">
        <f t="shared" si="66"/>
        <v>-1.1811144522317614</v>
      </c>
      <c r="G1455" s="6">
        <f t="shared" si="67"/>
        <v>0.19686225122730439</v>
      </c>
      <c r="H1455" s="6">
        <f t="shared" si="68"/>
        <v>1.5747798995543052</v>
      </c>
    </row>
    <row r="1456" spans="1:8" x14ac:dyDescent="0.25">
      <c r="A1456" s="3">
        <v>40463</v>
      </c>
      <c r="B1456" s="5">
        <v>25.349990999999999</v>
      </c>
      <c r="C1456" s="5">
        <v>25.649994</v>
      </c>
      <c r="D1456" s="5">
        <v>24.049987999999999</v>
      </c>
      <c r="E1456" s="5">
        <v>24.25</v>
      </c>
      <c r="F1456" s="6">
        <f t="shared" si="66"/>
        <v>-4.3392165306883115</v>
      </c>
      <c r="G1456" s="6">
        <f t="shared" si="67"/>
        <v>1.1834442071399562</v>
      </c>
      <c r="H1456" s="6">
        <f t="shared" si="68"/>
        <v>5.1282187831940469</v>
      </c>
    </row>
    <row r="1457" spans="1:8" x14ac:dyDescent="0.25">
      <c r="A1457" s="3">
        <v>40464</v>
      </c>
      <c r="B1457" s="5">
        <v>23.899994</v>
      </c>
      <c r="C1457" s="5">
        <v>23.949997</v>
      </c>
      <c r="D1457" s="5">
        <v>23.189988</v>
      </c>
      <c r="E1457" s="5">
        <v>23.549987999999999</v>
      </c>
      <c r="F1457" s="6">
        <f t="shared" si="66"/>
        <v>-1.4644606186930444</v>
      </c>
      <c r="G1457" s="6">
        <f t="shared" si="67"/>
        <v>0.20921762574501165</v>
      </c>
      <c r="H1457" s="6">
        <f t="shared" si="68"/>
        <v>2.9707371474653925</v>
      </c>
    </row>
    <row r="1458" spans="1:8" x14ac:dyDescent="0.25">
      <c r="A1458" s="3">
        <v>40465</v>
      </c>
      <c r="B1458" s="5">
        <v>23.699997</v>
      </c>
      <c r="C1458" s="5">
        <v>24.75</v>
      </c>
      <c r="D1458" s="5">
        <v>23.549987999999999</v>
      </c>
      <c r="E1458" s="5">
        <v>24.199997</v>
      </c>
      <c r="F1458" s="6">
        <f t="shared" si="66"/>
        <v>2.1097049084014654</v>
      </c>
      <c r="G1458" s="6">
        <f t="shared" si="67"/>
        <v>4.4303929658725281</v>
      </c>
      <c r="H1458" s="6">
        <f t="shared" si="68"/>
        <v>0.63294944720879387</v>
      </c>
    </row>
    <row r="1459" spans="1:8" x14ac:dyDescent="0.25">
      <c r="A1459" s="3">
        <v>40466</v>
      </c>
      <c r="B1459" s="5">
        <v>23.849990999999999</v>
      </c>
      <c r="C1459" s="5">
        <v>24.899994</v>
      </c>
      <c r="D1459" s="5">
        <v>23.75</v>
      </c>
      <c r="E1459" s="5">
        <v>24.049987999999999</v>
      </c>
      <c r="F1459" s="6">
        <f t="shared" si="66"/>
        <v>0.83856216130228212</v>
      </c>
      <c r="G1459" s="6">
        <f t="shared" si="67"/>
        <v>4.4025299632188553</v>
      </c>
      <c r="H1459" s="6">
        <f t="shared" si="68"/>
        <v>0.41924963409839139</v>
      </c>
    </row>
    <row r="1460" spans="1:8" x14ac:dyDescent="0.25">
      <c r="A1460" s="3">
        <v>40469</v>
      </c>
      <c r="B1460" s="5">
        <v>24.049987999999999</v>
      </c>
      <c r="C1460" s="5">
        <v>24.299987999999999</v>
      </c>
      <c r="D1460" s="5">
        <v>22.899994</v>
      </c>
      <c r="E1460" s="5">
        <v>23.299987999999999</v>
      </c>
      <c r="F1460" s="6">
        <f t="shared" si="66"/>
        <v>-3.1185046745137672</v>
      </c>
      <c r="G1460" s="6">
        <f t="shared" si="67"/>
        <v>1.0395015581712557</v>
      </c>
      <c r="H1460" s="6">
        <f t="shared" si="68"/>
        <v>4.7816822195503779</v>
      </c>
    </row>
    <row r="1461" spans="1:8" x14ac:dyDescent="0.25">
      <c r="A1461" s="3">
        <v>40470</v>
      </c>
      <c r="B1461" s="5">
        <v>23.949997</v>
      </c>
      <c r="C1461" s="5">
        <v>24.299987999999999</v>
      </c>
      <c r="D1461" s="5">
        <v>23.299987999999999</v>
      </c>
      <c r="E1461" s="5">
        <v>23.849990999999999</v>
      </c>
      <c r="F1461" s="6">
        <f t="shared" si="66"/>
        <v>-0.4175616389430048</v>
      </c>
      <c r="G1461" s="6">
        <f t="shared" si="67"/>
        <v>1.4613404753244825</v>
      </c>
      <c r="H1461" s="6">
        <f t="shared" si="68"/>
        <v>2.7140253921534967</v>
      </c>
    </row>
    <row r="1462" spans="1:8" x14ac:dyDescent="0.25">
      <c r="A1462" s="3">
        <v>40471</v>
      </c>
      <c r="B1462" s="5">
        <v>23.699997</v>
      </c>
      <c r="C1462" s="5">
        <v>23.849990999999999</v>
      </c>
      <c r="D1462" s="5">
        <v>22.549987999999999</v>
      </c>
      <c r="E1462" s="5">
        <v>22.599990999999999</v>
      </c>
      <c r="F1462" s="6">
        <f t="shared" si="66"/>
        <v>-4.6413761149421262</v>
      </c>
      <c r="G1462" s="6">
        <f t="shared" si="67"/>
        <v>0.63288615606153675</v>
      </c>
      <c r="H1462" s="6">
        <f t="shared" si="68"/>
        <v>4.8523592640117243</v>
      </c>
    </row>
    <row r="1463" spans="1:8" x14ac:dyDescent="0.25">
      <c r="A1463" s="3">
        <v>40472</v>
      </c>
      <c r="B1463" s="5">
        <v>22.449997</v>
      </c>
      <c r="C1463" s="5">
        <v>22.899994</v>
      </c>
      <c r="D1463" s="5">
        <v>21.849990999999999</v>
      </c>
      <c r="E1463" s="5">
        <v>22</v>
      </c>
      <c r="F1463" s="6">
        <f t="shared" si="66"/>
        <v>-2.0044412478095199</v>
      </c>
      <c r="G1463" s="6">
        <f t="shared" si="67"/>
        <v>2.0044412478095199</v>
      </c>
      <c r="H1463" s="6">
        <f t="shared" si="68"/>
        <v>2.6726328738484932</v>
      </c>
    </row>
    <row r="1464" spans="1:8" x14ac:dyDescent="0.25">
      <c r="A1464" s="3">
        <v>40473</v>
      </c>
      <c r="B1464" s="5">
        <v>21.899994</v>
      </c>
      <c r="C1464" s="5">
        <v>21.949997</v>
      </c>
      <c r="D1464" s="5">
        <v>21.049987999999999</v>
      </c>
      <c r="E1464" s="5">
        <v>21.099990999999999</v>
      </c>
      <c r="F1464" s="6">
        <f t="shared" si="66"/>
        <v>-3.6529827359770066</v>
      </c>
      <c r="G1464" s="6">
        <f t="shared" si="67"/>
        <v>0.22832426346783585</v>
      </c>
      <c r="H1464" s="6">
        <f t="shared" si="68"/>
        <v>3.8813069994448424</v>
      </c>
    </row>
    <row r="1465" spans="1:8" x14ac:dyDescent="0.25">
      <c r="A1465" s="3">
        <v>40476</v>
      </c>
      <c r="B1465" s="5">
        <v>20.75</v>
      </c>
      <c r="C1465" s="5">
        <v>21.099990999999999</v>
      </c>
      <c r="D1465" s="5">
        <v>20.349990999999999</v>
      </c>
      <c r="E1465" s="5">
        <v>20.949997</v>
      </c>
      <c r="F1465" s="6">
        <f t="shared" si="66"/>
        <v>0.96384096385542051</v>
      </c>
      <c r="G1465" s="6">
        <f t="shared" si="67"/>
        <v>1.6867036144578278</v>
      </c>
      <c r="H1465" s="6">
        <f t="shared" si="68"/>
        <v>1.9277542168674733</v>
      </c>
    </row>
    <row r="1466" spans="1:8" x14ac:dyDescent="0.25">
      <c r="A1466" s="3">
        <v>40477</v>
      </c>
      <c r="B1466" s="5">
        <v>21.399994</v>
      </c>
      <c r="C1466" s="5">
        <v>21.599990999999999</v>
      </c>
      <c r="D1466" s="5">
        <v>21.149994</v>
      </c>
      <c r="E1466" s="5">
        <v>21.399994</v>
      </c>
      <c r="F1466" s="6">
        <f t="shared" si="66"/>
        <v>0</v>
      </c>
      <c r="G1466" s="6">
        <f t="shared" si="67"/>
        <v>0.93456568258850803</v>
      </c>
      <c r="H1466" s="6">
        <f t="shared" si="68"/>
        <v>1.1682246266050356</v>
      </c>
    </row>
    <row r="1467" spans="1:8" x14ac:dyDescent="0.25">
      <c r="A1467" s="3">
        <v>40478</v>
      </c>
      <c r="B1467" s="5">
        <v>21.849990999999999</v>
      </c>
      <c r="C1467" s="5">
        <v>22.849990999999999</v>
      </c>
      <c r="D1467" s="5">
        <v>21.729996</v>
      </c>
      <c r="E1467" s="5">
        <v>21.849990999999999</v>
      </c>
      <c r="F1467" s="6">
        <f t="shared" si="66"/>
        <v>0</v>
      </c>
      <c r="G1467" s="6">
        <f t="shared" si="67"/>
        <v>4.5766609240250951</v>
      </c>
      <c r="H1467" s="6">
        <f t="shared" si="68"/>
        <v>0.54917642757838858</v>
      </c>
    </row>
    <row r="1468" spans="1:8" x14ac:dyDescent="0.25">
      <c r="A1468" s="3">
        <v>40479</v>
      </c>
      <c r="B1468" s="5">
        <v>21.449997</v>
      </c>
      <c r="C1468" s="5">
        <v>22.179993</v>
      </c>
      <c r="D1468" s="5">
        <v>21.299987999999999</v>
      </c>
      <c r="E1468" s="5">
        <v>21.75</v>
      </c>
      <c r="F1468" s="6">
        <f t="shared" si="66"/>
        <v>1.3986155802259563</v>
      </c>
      <c r="G1468" s="6">
        <f t="shared" si="67"/>
        <v>3.4032452312231087</v>
      </c>
      <c r="H1468" s="6">
        <f t="shared" si="68"/>
        <v>0.69934275515283628</v>
      </c>
    </row>
    <row r="1469" spans="1:8" x14ac:dyDescent="0.25">
      <c r="A1469" s="3">
        <v>40480</v>
      </c>
      <c r="B1469" s="5">
        <v>21.75</v>
      </c>
      <c r="C1469" s="5">
        <v>22.049987999999999</v>
      </c>
      <c r="D1469" s="5">
        <v>21.599990999999999</v>
      </c>
      <c r="E1469" s="5">
        <v>21.75</v>
      </c>
      <c r="F1469" s="6">
        <f t="shared" si="66"/>
        <v>0</v>
      </c>
      <c r="G1469" s="6">
        <f t="shared" si="67"/>
        <v>1.3792551724137887</v>
      </c>
      <c r="H1469" s="6">
        <f t="shared" si="68"/>
        <v>0.68969655172414124</v>
      </c>
    </row>
    <row r="1470" spans="1:8" x14ac:dyDescent="0.25">
      <c r="A1470" s="3">
        <v>40483</v>
      </c>
      <c r="B1470" s="5">
        <v>23.949997</v>
      </c>
      <c r="C1470" s="5">
        <v>24.599990999999999</v>
      </c>
      <c r="D1470" s="5">
        <v>23.599990999999999</v>
      </c>
      <c r="E1470" s="5">
        <v>24.199997</v>
      </c>
      <c r="F1470" s="6">
        <f t="shared" si="66"/>
        <v>1.0438414668694949</v>
      </c>
      <c r="G1470" s="6">
        <f t="shared" si="67"/>
        <v>2.7139627616654796</v>
      </c>
      <c r="H1470" s="6">
        <f t="shared" si="68"/>
        <v>1.4614031058124997</v>
      </c>
    </row>
    <row r="1471" spans="1:8" x14ac:dyDescent="0.25">
      <c r="A1471" s="3">
        <v>40484</v>
      </c>
      <c r="B1471" s="5">
        <v>23.949997</v>
      </c>
      <c r="C1471" s="5">
        <v>24.049987999999999</v>
      </c>
      <c r="D1471" s="5">
        <v>23.649994</v>
      </c>
      <c r="E1471" s="5">
        <v>23.75</v>
      </c>
      <c r="F1471" s="6">
        <f t="shared" si="66"/>
        <v>-0.83506064739799246</v>
      </c>
      <c r="G1471" s="6">
        <f t="shared" si="67"/>
        <v>0.41749900845498761</v>
      </c>
      <c r="H1471" s="6">
        <f t="shared" si="68"/>
        <v>1.2526222863409973</v>
      </c>
    </row>
    <row r="1472" spans="1:8" x14ac:dyDescent="0.25">
      <c r="A1472" s="3">
        <v>40485</v>
      </c>
      <c r="B1472" s="5">
        <v>23.899994</v>
      </c>
      <c r="C1472" s="5">
        <v>24</v>
      </c>
      <c r="D1472" s="5">
        <v>22.299987999999999</v>
      </c>
      <c r="E1472" s="5">
        <v>22.349990999999999</v>
      </c>
      <c r="F1472" s="6">
        <f t="shared" si="66"/>
        <v>-6.4853698289631385</v>
      </c>
      <c r="G1472" s="6">
        <f t="shared" si="67"/>
        <v>0.41843525149002331</v>
      </c>
      <c r="H1472" s="6">
        <f t="shared" si="68"/>
        <v>6.6945874547081496</v>
      </c>
    </row>
    <row r="1473" spans="1:8" x14ac:dyDescent="0.25">
      <c r="A1473" s="3">
        <v>40486</v>
      </c>
      <c r="B1473" s="5">
        <v>21.649994</v>
      </c>
      <c r="C1473" s="5">
        <v>21.75</v>
      </c>
      <c r="D1473" s="5">
        <v>20.799987999999999</v>
      </c>
      <c r="E1473" s="5">
        <v>21</v>
      </c>
      <c r="F1473" s="6">
        <f t="shared" si="66"/>
        <v>-3.0022825872376662</v>
      </c>
      <c r="G1473" s="6">
        <f t="shared" si="67"/>
        <v>0.46192160607527416</v>
      </c>
      <c r="H1473" s="6">
        <f t="shared" si="68"/>
        <v>3.9261257993882146</v>
      </c>
    </row>
    <row r="1474" spans="1:8" x14ac:dyDescent="0.25">
      <c r="A1474" s="3">
        <v>40487</v>
      </c>
      <c r="B1474" s="5">
        <v>21</v>
      </c>
      <c r="C1474" s="5">
        <v>21</v>
      </c>
      <c r="D1474" s="5">
        <v>20.599990999999999</v>
      </c>
      <c r="E1474" s="5">
        <v>20.949997</v>
      </c>
      <c r="F1474" s="6">
        <f t="shared" si="66"/>
        <v>-0.23810952380952496</v>
      </c>
      <c r="G1474" s="6">
        <f t="shared" si="67"/>
        <v>0</v>
      </c>
      <c r="H1474" s="6">
        <f t="shared" si="68"/>
        <v>1.9048047619047654</v>
      </c>
    </row>
    <row r="1475" spans="1:8" x14ac:dyDescent="0.25">
      <c r="A1475" s="3">
        <v>40490</v>
      </c>
      <c r="B1475" s="5">
        <v>21.049987999999999</v>
      </c>
      <c r="C1475" s="5">
        <v>21.509995</v>
      </c>
      <c r="D1475" s="5">
        <v>20.899994</v>
      </c>
      <c r="E1475" s="5">
        <v>21.049987999999999</v>
      </c>
      <c r="F1475" s="6">
        <f t="shared" ref="F1475:F1538" si="69">100*(E1475-B1475)/B1475</f>
        <v>0</v>
      </c>
      <c r="G1475" s="6">
        <f t="shared" ref="G1475:G1538" si="70">100*(C1475-B1475)/B1475</f>
        <v>2.1853076590827558</v>
      </c>
      <c r="H1475" s="6">
        <f t="shared" ref="H1475:H1538" si="71">100*(B1475-D1475)/B1475</f>
        <v>0.71256097628178949</v>
      </c>
    </row>
    <row r="1476" spans="1:8" x14ac:dyDescent="0.25">
      <c r="A1476" s="3">
        <v>40491</v>
      </c>
      <c r="B1476" s="5">
        <v>20.649994</v>
      </c>
      <c r="C1476" s="5">
        <v>21.449997</v>
      </c>
      <c r="D1476" s="5">
        <v>20.5</v>
      </c>
      <c r="E1476" s="5">
        <v>21.099990999999999</v>
      </c>
      <c r="F1476" s="6">
        <f t="shared" si="69"/>
        <v>2.1791628607737112</v>
      </c>
      <c r="G1476" s="6">
        <f t="shared" si="70"/>
        <v>3.8741076631789833</v>
      </c>
      <c r="H1476" s="6">
        <f t="shared" si="71"/>
        <v>0.72636340717580605</v>
      </c>
    </row>
    <row r="1477" spans="1:8" x14ac:dyDescent="0.25">
      <c r="A1477" s="3">
        <v>40492</v>
      </c>
      <c r="B1477" s="5">
        <v>21.099990999999999</v>
      </c>
      <c r="C1477" s="5">
        <v>21.719985999999999</v>
      </c>
      <c r="D1477" s="5">
        <v>20.649994</v>
      </c>
      <c r="E1477" s="5">
        <v>20.899994</v>
      </c>
      <c r="F1477" s="6">
        <f t="shared" si="69"/>
        <v>-0.94785348486641419</v>
      </c>
      <c r="G1477" s="6">
        <f t="shared" si="70"/>
        <v>2.9383661822414968</v>
      </c>
      <c r="H1477" s="6">
        <f t="shared" si="71"/>
        <v>2.1326881134688627</v>
      </c>
    </row>
    <row r="1478" spans="1:8" x14ac:dyDescent="0.25">
      <c r="A1478" s="3">
        <v>40493</v>
      </c>
      <c r="B1478" s="5">
        <v>21.449997</v>
      </c>
      <c r="C1478" s="5">
        <v>21.549987999999999</v>
      </c>
      <c r="D1478" s="5">
        <v>20.949997</v>
      </c>
      <c r="E1478" s="5">
        <v>21.049987999999999</v>
      </c>
      <c r="F1478" s="6">
        <f t="shared" si="69"/>
        <v>-1.8648440836611806</v>
      </c>
      <c r="G1478" s="6">
        <f t="shared" si="70"/>
        <v>0.46615857335550803</v>
      </c>
      <c r="H1478" s="6">
        <f t="shared" si="71"/>
        <v>2.3310026570166889</v>
      </c>
    </row>
    <row r="1479" spans="1:8" x14ac:dyDescent="0.25">
      <c r="A1479" s="3">
        <v>40494</v>
      </c>
      <c r="B1479" s="5">
        <v>21.5</v>
      </c>
      <c r="C1479" s="5">
        <v>22.349990999999999</v>
      </c>
      <c r="D1479" s="5">
        <v>21</v>
      </c>
      <c r="E1479" s="5">
        <v>22.25</v>
      </c>
      <c r="F1479" s="6">
        <f t="shared" si="69"/>
        <v>3.4883720930232558</v>
      </c>
      <c r="G1479" s="6">
        <f t="shared" si="70"/>
        <v>3.9534465116279036</v>
      </c>
      <c r="H1479" s="6">
        <f t="shared" si="71"/>
        <v>2.3255813953488373</v>
      </c>
    </row>
    <row r="1480" spans="1:8" x14ac:dyDescent="0.25">
      <c r="A1480" s="3">
        <v>40497</v>
      </c>
      <c r="B1480" s="5">
        <v>21.599990999999999</v>
      </c>
      <c r="C1480" s="5">
        <v>22</v>
      </c>
      <c r="D1480" s="5">
        <v>21.149994</v>
      </c>
      <c r="E1480" s="5">
        <v>21.949997</v>
      </c>
      <c r="F1480" s="6">
        <f t="shared" si="69"/>
        <v>1.6203988233143267</v>
      </c>
      <c r="G1480" s="6">
        <f t="shared" si="70"/>
        <v>1.8518942901411428</v>
      </c>
      <c r="H1480" s="6">
        <f t="shared" si="71"/>
        <v>2.0833203124945734</v>
      </c>
    </row>
    <row r="1481" spans="1:8" x14ac:dyDescent="0.25">
      <c r="A1481" s="3">
        <v>40498</v>
      </c>
      <c r="B1481" s="5">
        <v>22.199997</v>
      </c>
      <c r="C1481" s="5">
        <v>23.429993</v>
      </c>
      <c r="D1481" s="5">
        <v>22.199997</v>
      </c>
      <c r="E1481" s="5">
        <v>22.799987999999999</v>
      </c>
      <c r="F1481" s="6">
        <f t="shared" si="69"/>
        <v>2.702662527386825</v>
      </c>
      <c r="G1481" s="6">
        <f t="shared" si="70"/>
        <v>5.5405232712418826</v>
      </c>
      <c r="H1481" s="6">
        <f t="shared" si="71"/>
        <v>0</v>
      </c>
    </row>
    <row r="1482" spans="1:8" x14ac:dyDescent="0.25">
      <c r="A1482" s="3">
        <v>40499</v>
      </c>
      <c r="B1482" s="5">
        <v>22.5</v>
      </c>
      <c r="C1482" s="5">
        <v>22.699997</v>
      </c>
      <c r="D1482" s="5">
        <v>21.799987999999999</v>
      </c>
      <c r="E1482" s="5">
        <v>22.299987999999999</v>
      </c>
      <c r="F1482" s="6">
        <f t="shared" si="69"/>
        <v>-0.88894222222222652</v>
      </c>
      <c r="G1482" s="6">
        <f t="shared" si="70"/>
        <v>0.88887555555555453</v>
      </c>
      <c r="H1482" s="6">
        <f t="shared" si="71"/>
        <v>3.1111644444444488</v>
      </c>
    </row>
    <row r="1483" spans="1:8" x14ac:dyDescent="0.25">
      <c r="A1483" s="3">
        <v>40500</v>
      </c>
      <c r="B1483" s="5">
        <v>21.449997</v>
      </c>
      <c r="C1483" s="5">
        <v>21.449997</v>
      </c>
      <c r="D1483" s="5">
        <v>20.699997</v>
      </c>
      <c r="E1483" s="5">
        <v>20.75</v>
      </c>
      <c r="F1483" s="6">
        <f t="shared" si="69"/>
        <v>-3.2633897338074207</v>
      </c>
      <c r="G1483" s="6">
        <f t="shared" si="70"/>
        <v>0</v>
      </c>
      <c r="H1483" s="6">
        <f t="shared" si="71"/>
        <v>3.4965039855250328</v>
      </c>
    </row>
    <row r="1484" spans="1:8" x14ac:dyDescent="0.25">
      <c r="A1484" s="3">
        <v>40501</v>
      </c>
      <c r="B1484" s="5">
        <v>20.949997</v>
      </c>
      <c r="C1484" s="5">
        <v>21.599990999999999</v>
      </c>
      <c r="D1484" s="5">
        <v>20.399994</v>
      </c>
      <c r="E1484" s="5">
        <v>20.5</v>
      </c>
      <c r="F1484" s="6">
        <f t="shared" si="69"/>
        <v>-2.1479573481561824</v>
      </c>
      <c r="G1484" s="6">
        <f t="shared" si="70"/>
        <v>3.1025971029971964</v>
      </c>
      <c r="H1484" s="6">
        <f t="shared" si="71"/>
        <v>2.6253130251044916</v>
      </c>
    </row>
    <row r="1485" spans="1:8" x14ac:dyDescent="0.25">
      <c r="A1485" s="3">
        <v>40504</v>
      </c>
      <c r="B1485" s="5">
        <v>20.849990999999999</v>
      </c>
      <c r="C1485" s="5">
        <v>21</v>
      </c>
      <c r="D1485" s="5">
        <v>19.75</v>
      </c>
      <c r="E1485" s="5">
        <v>19.799987999999999</v>
      </c>
      <c r="F1485" s="6">
        <f t="shared" si="69"/>
        <v>-5.0359877853184702</v>
      </c>
      <c r="G1485" s="6">
        <f t="shared" si="70"/>
        <v>0.71946793646098328</v>
      </c>
      <c r="H1485" s="6">
        <f t="shared" si="71"/>
        <v>5.2757384883283613</v>
      </c>
    </row>
    <row r="1486" spans="1:8" x14ac:dyDescent="0.25">
      <c r="A1486" s="3">
        <v>40505</v>
      </c>
      <c r="B1486" s="5">
        <v>20.849990999999999</v>
      </c>
      <c r="C1486" s="5">
        <v>21.25</v>
      </c>
      <c r="D1486" s="5">
        <v>20.5</v>
      </c>
      <c r="E1486" s="5">
        <v>20.75</v>
      </c>
      <c r="F1486" s="6">
        <f t="shared" si="69"/>
        <v>-0.4795733484968856</v>
      </c>
      <c r="G1486" s="6">
        <f t="shared" si="70"/>
        <v>1.9185092214188522</v>
      </c>
      <c r="H1486" s="6">
        <f t="shared" si="71"/>
        <v>1.6786146334547545</v>
      </c>
    </row>
    <row r="1487" spans="1:8" x14ac:dyDescent="0.25">
      <c r="A1487" s="3">
        <v>40506</v>
      </c>
      <c r="B1487" s="5">
        <v>20.199997</v>
      </c>
      <c r="C1487" s="5">
        <v>20.25</v>
      </c>
      <c r="D1487" s="5">
        <v>19.75</v>
      </c>
      <c r="E1487" s="5">
        <v>19.799987999999999</v>
      </c>
      <c r="F1487" s="6">
        <f t="shared" si="69"/>
        <v>-1.9802428683529048</v>
      </c>
      <c r="G1487" s="6">
        <f t="shared" si="70"/>
        <v>0.24753964072371021</v>
      </c>
      <c r="H1487" s="6">
        <f t="shared" si="71"/>
        <v>2.2277082516398381</v>
      </c>
    </row>
    <row r="1488" spans="1:8" x14ac:dyDescent="0.25">
      <c r="A1488" s="3">
        <v>40508</v>
      </c>
      <c r="B1488" s="5">
        <v>20.349990999999999</v>
      </c>
      <c r="C1488" s="5">
        <v>21.299987999999999</v>
      </c>
      <c r="D1488" s="5">
        <v>20.049987999999999</v>
      </c>
      <c r="E1488" s="5">
        <v>21.25</v>
      </c>
      <c r="F1488" s="6">
        <f t="shared" si="69"/>
        <v>4.4226506046120644</v>
      </c>
      <c r="G1488" s="6">
        <f t="shared" si="70"/>
        <v>4.6682919908908058</v>
      </c>
      <c r="H1488" s="6">
        <f t="shared" si="71"/>
        <v>1.4742168682040215</v>
      </c>
    </row>
    <row r="1489" spans="1:8" x14ac:dyDescent="0.25">
      <c r="A1489" s="3">
        <v>40511</v>
      </c>
      <c r="B1489" s="5">
        <v>21.399994</v>
      </c>
      <c r="C1489" s="5">
        <v>22.399994</v>
      </c>
      <c r="D1489" s="5">
        <v>21.199997</v>
      </c>
      <c r="E1489" s="5">
        <v>21.449997</v>
      </c>
      <c r="F1489" s="6">
        <f t="shared" si="69"/>
        <v>0.23365894401652748</v>
      </c>
      <c r="G1489" s="6">
        <f t="shared" si="70"/>
        <v>4.6728985064201423</v>
      </c>
      <c r="H1489" s="6">
        <f t="shared" si="71"/>
        <v>0.93456568258850803</v>
      </c>
    </row>
    <row r="1490" spans="1:8" x14ac:dyDescent="0.25">
      <c r="A1490" s="3">
        <v>40512</v>
      </c>
      <c r="B1490" s="5">
        <v>22.349990999999999</v>
      </c>
      <c r="C1490" s="5">
        <v>23.349990999999999</v>
      </c>
      <c r="D1490" s="5">
        <v>21.949997</v>
      </c>
      <c r="E1490" s="5">
        <v>23.199997</v>
      </c>
      <c r="F1490" s="6">
        <f t="shared" si="69"/>
        <v>3.8031603681630139</v>
      </c>
      <c r="G1490" s="6">
        <f t="shared" si="70"/>
        <v>4.4742747323701382</v>
      </c>
      <c r="H1490" s="6">
        <f t="shared" si="71"/>
        <v>1.789683047299659</v>
      </c>
    </row>
    <row r="1491" spans="1:8" x14ac:dyDescent="0.25">
      <c r="A1491" s="3">
        <v>40513</v>
      </c>
      <c r="B1491" s="5">
        <v>24.599990999999999</v>
      </c>
      <c r="C1491" s="5">
        <v>24.75</v>
      </c>
      <c r="D1491" s="5">
        <v>24.25</v>
      </c>
      <c r="E1491" s="5">
        <v>24.75</v>
      </c>
      <c r="F1491" s="6">
        <f t="shared" si="69"/>
        <v>0.60979290602179781</v>
      </c>
      <c r="G1491" s="6">
        <f t="shared" si="70"/>
        <v>0.60979290602179781</v>
      </c>
      <c r="H1491" s="6">
        <f t="shared" si="71"/>
        <v>1.4227281627867234</v>
      </c>
    </row>
    <row r="1492" spans="1:8" x14ac:dyDescent="0.25">
      <c r="A1492" s="3">
        <v>40514</v>
      </c>
      <c r="B1492" s="5">
        <v>24.449997</v>
      </c>
      <c r="C1492" s="5">
        <v>24.449997</v>
      </c>
      <c r="D1492" s="5">
        <v>22.899994</v>
      </c>
      <c r="E1492" s="5">
        <v>23</v>
      </c>
      <c r="F1492" s="6">
        <f t="shared" si="69"/>
        <v>-5.9304588053732674</v>
      </c>
      <c r="G1492" s="6">
        <f t="shared" si="70"/>
        <v>0</v>
      </c>
      <c r="H1492" s="6">
        <f t="shared" si="71"/>
        <v>6.3394813504476115</v>
      </c>
    </row>
    <row r="1493" spans="1:8" x14ac:dyDescent="0.25">
      <c r="A1493" s="3">
        <v>40515</v>
      </c>
      <c r="B1493" s="5">
        <v>23.299987999999999</v>
      </c>
      <c r="C1493" s="5">
        <v>23.349990999999999</v>
      </c>
      <c r="D1493" s="5">
        <v>22.029999</v>
      </c>
      <c r="E1493" s="5">
        <v>22.149994</v>
      </c>
      <c r="F1493" s="6">
        <f t="shared" si="69"/>
        <v>-4.9355991084630579</v>
      </c>
      <c r="G1493" s="6">
        <f t="shared" si="70"/>
        <v>0.21460526074090785</v>
      </c>
      <c r="H1493" s="6">
        <f t="shared" si="71"/>
        <v>5.4505993736992435</v>
      </c>
    </row>
    <row r="1494" spans="1:8" x14ac:dyDescent="0.25">
      <c r="A1494" s="3">
        <v>40518</v>
      </c>
      <c r="B1494" s="5">
        <v>22.149994</v>
      </c>
      <c r="C1494" s="5">
        <v>22.229996</v>
      </c>
      <c r="D1494" s="5">
        <v>21.5</v>
      </c>
      <c r="E1494" s="5">
        <v>21.599990999999999</v>
      </c>
      <c r="F1494" s="6">
        <f t="shared" si="69"/>
        <v>-2.4830841940634398</v>
      </c>
      <c r="G1494" s="6">
        <f t="shared" si="70"/>
        <v>0.3611829420811597</v>
      </c>
      <c r="H1494" s="6">
        <f t="shared" si="71"/>
        <v>2.9345109529149287</v>
      </c>
    </row>
    <row r="1495" spans="1:8" x14ac:dyDescent="0.25">
      <c r="A1495" s="3">
        <v>40519</v>
      </c>
      <c r="B1495" s="5">
        <v>21</v>
      </c>
      <c r="C1495" s="5">
        <v>21.449997</v>
      </c>
      <c r="D1495" s="5">
        <v>20.799987999999999</v>
      </c>
      <c r="E1495" s="5">
        <v>21.449997</v>
      </c>
      <c r="F1495" s="6">
        <f t="shared" si="69"/>
        <v>2.1428428571428562</v>
      </c>
      <c r="G1495" s="6">
        <f t="shared" si="70"/>
        <v>2.1428428571428562</v>
      </c>
      <c r="H1495" s="6">
        <f t="shared" si="71"/>
        <v>0.95243809523809986</v>
      </c>
    </row>
    <row r="1496" spans="1:8" x14ac:dyDescent="0.25">
      <c r="A1496" s="3">
        <v>40520</v>
      </c>
      <c r="B1496" s="5">
        <v>21.349990999999999</v>
      </c>
      <c r="C1496" s="5">
        <v>21.599990999999999</v>
      </c>
      <c r="D1496" s="5">
        <v>20.579986999999999</v>
      </c>
      <c r="E1496" s="5">
        <v>20.699997</v>
      </c>
      <c r="F1496" s="6">
        <f t="shared" si="69"/>
        <v>-3.0444696674579372</v>
      </c>
      <c r="G1496" s="6">
        <f t="shared" si="70"/>
        <v>1.1709606809670319</v>
      </c>
      <c r="H1496" s="6">
        <f t="shared" si="71"/>
        <v>3.6065776327493539</v>
      </c>
    </row>
    <row r="1497" spans="1:8" x14ac:dyDescent="0.25">
      <c r="A1497" s="3">
        <v>40521</v>
      </c>
      <c r="B1497" s="5">
        <v>20.349990999999999</v>
      </c>
      <c r="C1497" s="5">
        <v>20.729996</v>
      </c>
      <c r="D1497" s="5">
        <v>20.149994</v>
      </c>
      <c r="E1497" s="5">
        <v>20.199997</v>
      </c>
      <c r="F1497" s="6">
        <f t="shared" si="69"/>
        <v>-0.73707157904885323</v>
      </c>
      <c r="G1497" s="6">
        <f t="shared" si="70"/>
        <v>1.8673472632002668</v>
      </c>
      <c r="H1497" s="6">
        <f t="shared" si="71"/>
        <v>0.98278667543390941</v>
      </c>
    </row>
    <row r="1498" spans="1:8" x14ac:dyDescent="0.25">
      <c r="A1498" s="3">
        <v>40522</v>
      </c>
      <c r="B1498" s="5">
        <v>20.049987999999999</v>
      </c>
      <c r="C1498" s="5">
        <v>20.26999</v>
      </c>
      <c r="D1498" s="5">
        <v>19.899994</v>
      </c>
      <c r="E1498" s="5">
        <v>20.049987999999999</v>
      </c>
      <c r="F1498" s="6">
        <f t="shared" si="69"/>
        <v>0</v>
      </c>
      <c r="G1498" s="6">
        <f t="shared" si="70"/>
        <v>1.0972674896364074</v>
      </c>
      <c r="H1498" s="6">
        <f t="shared" si="71"/>
        <v>0.74810019836420616</v>
      </c>
    </row>
    <row r="1499" spans="1:8" x14ac:dyDescent="0.25">
      <c r="A1499" s="3">
        <v>40525</v>
      </c>
      <c r="B1499" s="5">
        <v>20</v>
      </c>
      <c r="C1499" s="5">
        <v>20.449997</v>
      </c>
      <c r="D1499" s="5">
        <v>19.779999</v>
      </c>
      <c r="E1499" s="5">
        <v>20.299987999999999</v>
      </c>
      <c r="F1499" s="6">
        <f t="shared" si="69"/>
        <v>1.4999399999999952</v>
      </c>
      <c r="G1499" s="6">
        <f t="shared" si="70"/>
        <v>2.2499849999999988</v>
      </c>
      <c r="H1499" s="6">
        <f t="shared" si="71"/>
        <v>1.1000049999999995</v>
      </c>
    </row>
    <row r="1500" spans="1:8" x14ac:dyDescent="0.25">
      <c r="A1500" s="3">
        <v>40526</v>
      </c>
      <c r="B1500" s="5">
        <v>20.25</v>
      </c>
      <c r="C1500" s="5">
        <v>20.599990999999999</v>
      </c>
      <c r="D1500" s="5">
        <v>20.149994</v>
      </c>
      <c r="E1500" s="5">
        <v>20.449997</v>
      </c>
      <c r="F1500" s="6">
        <f t="shared" si="69"/>
        <v>0.98763950617283836</v>
      </c>
      <c r="G1500" s="6">
        <f t="shared" si="70"/>
        <v>1.7283506172839471</v>
      </c>
      <c r="H1500" s="6">
        <f t="shared" si="71"/>
        <v>0.49385679012345918</v>
      </c>
    </row>
    <row r="1501" spans="1:8" x14ac:dyDescent="0.25">
      <c r="A1501" s="3">
        <v>40527</v>
      </c>
      <c r="B1501" s="5">
        <v>20.449997</v>
      </c>
      <c r="C1501" s="5">
        <v>20.949997</v>
      </c>
      <c r="D1501" s="5">
        <v>20.099990999999999</v>
      </c>
      <c r="E1501" s="5">
        <v>20.799987999999999</v>
      </c>
      <c r="F1501" s="6">
        <f t="shared" si="69"/>
        <v>1.7114476838309525</v>
      </c>
      <c r="G1501" s="6">
        <f t="shared" si="70"/>
        <v>2.4449881337390904</v>
      </c>
      <c r="H1501" s="6">
        <f t="shared" si="71"/>
        <v>1.7115210334749706</v>
      </c>
    </row>
    <row r="1502" spans="1:8" x14ac:dyDescent="0.25">
      <c r="A1502" s="3">
        <v>40528</v>
      </c>
      <c r="B1502" s="5">
        <v>20.599990999999999</v>
      </c>
      <c r="C1502" s="5">
        <v>21</v>
      </c>
      <c r="D1502" s="5">
        <v>20.399994</v>
      </c>
      <c r="E1502" s="5">
        <v>20.5</v>
      </c>
      <c r="F1502" s="6">
        <f t="shared" si="69"/>
        <v>-0.48539341594857627</v>
      </c>
      <c r="G1502" s="6">
        <f t="shared" si="70"/>
        <v>1.9417921104917024</v>
      </c>
      <c r="H1502" s="6">
        <f t="shared" si="71"/>
        <v>0.97085964746295161</v>
      </c>
    </row>
    <row r="1503" spans="1:8" x14ac:dyDescent="0.25">
      <c r="A1503" s="3">
        <v>40529</v>
      </c>
      <c r="B1503" s="5">
        <v>20.5</v>
      </c>
      <c r="C1503" s="5">
        <v>20.599990999999999</v>
      </c>
      <c r="D1503" s="5">
        <v>20.069993</v>
      </c>
      <c r="E1503" s="5">
        <v>20.25</v>
      </c>
      <c r="F1503" s="6">
        <f t="shared" si="69"/>
        <v>-1.2195121951219512</v>
      </c>
      <c r="G1503" s="6">
        <f t="shared" si="70"/>
        <v>0.48776097560975257</v>
      </c>
      <c r="H1503" s="6">
        <f t="shared" si="71"/>
        <v>2.0975951219512186</v>
      </c>
    </row>
    <row r="1504" spans="1:8" x14ac:dyDescent="0.25">
      <c r="A1504" s="3">
        <v>40532</v>
      </c>
      <c r="B1504" s="5">
        <v>19.899994</v>
      </c>
      <c r="C1504" s="5">
        <v>20.25</v>
      </c>
      <c r="D1504" s="5">
        <v>19.599990999999999</v>
      </c>
      <c r="E1504" s="5">
        <v>19.649994</v>
      </c>
      <c r="F1504" s="6">
        <f t="shared" si="69"/>
        <v>-1.2562817858136037</v>
      </c>
      <c r="G1504" s="6">
        <f t="shared" si="70"/>
        <v>1.7588246509019072</v>
      </c>
      <c r="H1504" s="6">
        <f t="shared" si="71"/>
        <v>1.5075532183577556</v>
      </c>
    </row>
    <row r="1505" spans="1:8" x14ac:dyDescent="0.25">
      <c r="A1505" s="3">
        <v>40533</v>
      </c>
      <c r="B1505" s="5">
        <v>19.199997</v>
      </c>
      <c r="C1505" s="5">
        <v>19.5</v>
      </c>
      <c r="D1505" s="5">
        <v>19.149994</v>
      </c>
      <c r="E1505" s="5">
        <v>19.25</v>
      </c>
      <c r="F1505" s="6">
        <f t="shared" si="69"/>
        <v>0.26043233235921986</v>
      </c>
      <c r="G1505" s="6">
        <f t="shared" si="70"/>
        <v>1.5625158691431058</v>
      </c>
      <c r="H1505" s="6">
        <f t="shared" si="71"/>
        <v>0.26043233235921986</v>
      </c>
    </row>
    <row r="1506" spans="1:8" x14ac:dyDescent="0.25">
      <c r="A1506" s="3">
        <v>40534</v>
      </c>
      <c r="B1506" s="5">
        <v>19.199997</v>
      </c>
      <c r="C1506" s="5">
        <v>19.399994</v>
      </c>
      <c r="D1506" s="5">
        <v>19.099990999999999</v>
      </c>
      <c r="E1506" s="5">
        <v>19.25</v>
      </c>
      <c r="F1506" s="6">
        <f t="shared" si="69"/>
        <v>0.26043233235921986</v>
      </c>
      <c r="G1506" s="6">
        <f t="shared" si="70"/>
        <v>1.0416512044246662</v>
      </c>
      <c r="H1506" s="6">
        <f t="shared" si="71"/>
        <v>0.52086466471843973</v>
      </c>
    </row>
    <row r="1507" spans="1:8" x14ac:dyDescent="0.25">
      <c r="A1507" s="3">
        <v>40535</v>
      </c>
      <c r="B1507" s="5">
        <v>19.399994</v>
      </c>
      <c r="C1507" s="5">
        <v>20.25</v>
      </c>
      <c r="D1507" s="5">
        <v>19.299987999999999</v>
      </c>
      <c r="E1507" s="5">
        <v>19.849990999999999</v>
      </c>
      <c r="F1507" s="6">
        <f t="shared" si="69"/>
        <v>2.3195728823421273</v>
      </c>
      <c r="G1507" s="6">
        <f t="shared" si="70"/>
        <v>4.3814755818996671</v>
      </c>
      <c r="H1507" s="6">
        <f t="shared" si="71"/>
        <v>0.51549500479227206</v>
      </c>
    </row>
    <row r="1508" spans="1:8" x14ac:dyDescent="0.25">
      <c r="A1508" s="3">
        <v>40539</v>
      </c>
      <c r="B1508" s="5">
        <v>19.949997</v>
      </c>
      <c r="C1508" s="5">
        <v>20.599990999999999</v>
      </c>
      <c r="D1508" s="5">
        <v>19.949997</v>
      </c>
      <c r="E1508" s="5">
        <v>20.449997</v>
      </c>
      <c r="F1508" s="6">
        <f t="shared" si="69"/>
        <v>2.5062660410425126</v>
      </c>
      <c r="G1508" s="6">
        <f t="shared" si="70"/>
        <v>3.2581157781627712</v>
      </c>
      <c r="H1508" s="6">
        <f t="shared" si="71"/>
        <v>0</v>
      </c>
    </row>
    <row r="1509" spans="1:8" x14ac:dyDescent="0.25">
      <c r="A1509" s="3">
        <v>40540</v>
      </c>
      <c r="B1509" s="5">
        <v>20.399994</v>
      </c>
      <c r="C1509" s="5">
        <v>20.75</v>
      </c>
      <c r="D1509" s="5">
        <v>20.219985999999999</v>
      </c>
      <c r="E1509" s="5">
        <v>20.549987999999999</v>
      </c>
      <c r="F1509" s="6">
        <f t="shared" si="69"/>
        <v>0.73526492213673944</v>
      </c>
      <c r="G1509" s="6">
        <f t="shared" si="70"/>
        <v>1.7157161908969214</v>
      </c>
      <c r="H1509" s="6">
        <f t="shared" si="71"/>
        <v>0.88239241638993049</v>
      </c>
    </row>
    <row r="1510" spans="1:8" x14ac:dyDescent="0.25">
      <c r="A1510" s="3">
        <v>40541</v>
      </c>
      <c r="B1510" s="5">
        <v>20.5</v>
      </c>
      <c r="C1510" s="5">
        <v>20.549987999999999</v>
      </c>
      <c r="D1510" s="5">
        <v>20.149994</v>
      </c>
      <c r="E1510" s="5">
        <v>20.25</v>
      </c>
      <c r="F1510" s="6">
        <f t="shared" si="69"/>
        <v>-1.2195121951219512</v>
      </c>
      <c r="G1510" s="6">
        <f t="shared" si="70"/>
        <v>0.24384390243901968</v>
      </c>
      <c r="H1510" s="6">
        <f t="shared" si="71"/>
        <v>1.7073463414634169</v>
      </c>
    </row>
    <row r="1511" spans="1:8" x14ac:dyDescent="0.25">
      <c r="A1511" s="3">
        <v>40542</v>
      </c>
      <c r="B1511" s="5">
        <v>20.299987999999999</v>
      </c>
      <c r="C1511" s="5">
        <v>20.349990999999999</v>
      </c>
      <c r="D1511" s="5">
        <v>19.949997</v>
      </c>
      <c r="E1511" s="5">
        <v>20.099990999999999</v>
      </c>
      <c r="F1511" s="6">
        <f t="shared" si="69"/>
        <v>-0.98520747894038052</v>
      </c>
      <c r="G1511" s="6">
        <f t="shared" si="70"/>
        <v>0.2463203426524205</v>
      </c>
      <c r="H1511" s="6">
        <f t="shared" si="71"/>
        <v>1.7240946152283405</v>
      </c>
    </row>
    <row r="1512" spans="1:8" x14ac:dyDescent="0.25">
      <c r="A1512" s="3">
        <v>40543</v>
      </c>
      <c r="B1512" s="5">
        <v>20.199997</v>
      </c>
      <c r="C1512" s="5">
        <v>20.259995</v>
      </c>
      <c r="D1512" s="5">
        <v>19.699997</v>
      </c>
      <c r="E1512" s="5">
        <v>19.699997</v>
      </c>
      <c r="F1512" s="6">
        <f t="shared" si="69"/>
        <v>-2.4752478923635484</v>
      </c>
      <c r="G1512" s="6">
        <f t="shared" si="70"/>
        <v>0.29701984609205745</v>
      </c>
      <c r="H1512" s="6">
        <f t="shared" si="71"/>
        <v>2.4752478923635484</v>
      </c>
    </row>
    <row r="1513" spans="1:8" x14ac:dyDescent="0.25">
      <c r="A1513" s="3">
        <v>40546</v>
      </c>
      <c r="B1513" s="5">
        <v>21.25</v>
      </c>
      <c r="C1513" s="5">
        <v>21.399994</v>
      </c>
      <c r="D1513" s="5">
        <v>20.799987999999999</v>
      </c>
      <c r="E1513" s="5">
        <v>21.349990999999999</v>
      </c>
      <c r="F1513" s="6">
        <f t="shared" si="69"/>
        <v>0.47054588235293776</v>
      </c>
      <c r="G1513" s="6">
        <f t="shared" si="70"/>
        <v>0.70585411764705652</v>
      </c>
      <c r="H1513" s="6">
        <f t="shared" si="71"/>
        <v>2.1177035294117692</v>
      </c>
    </row>
    <row r="1514" spans="1:8" x14ac:dyDescent="0.25">
      <c r="A1514" s="3">
        <v>40547</v>
      </c>
      <c r="B1514" s="5">
        <v>21.199997</v>
      </c>
      <c r="C1514" s="5">
        <v>21.699997</v>
      </c>
      <c r="D1514" s="5">
        <v>21.029999</v>
      </c>
      <c r="E1514" s="5">
        <v>21.299987999999999</v>
      </c>
      <c r="F1514" s="6">
        <f t="shared" si="69"/>
        <v>0.47165572712109005</v>
      </c>
      <c r="G1514" s="6">
        <f t="shared" si="70"/>
        <v>2.3584908997864482</v>
      </c>
      <c r="H1514" s="6">
        <f t="shared" si="71"/>
        <v>0.80187747196379155</v>
      </c>
    </row>
    <row r="1515" spans="1:8" x14ac:dyDescent="0.25">
      <c r="A1515" s="3">
        <v>40548</v>
      </c>
      <c r="B1515" s="5">
        <v>21.399994</v>
      </c>
      <c r="C1515" s="5">
        <v>21.5</v>
      </c>
      <c r="D1515" s="5">
        <v>20.649994</v>
      </c>
      <c r="E1515" s="5">
        <v>20.949997</v>
      </c>
      <c r="F1515" s="6">
        <f t="shared" si="69"/>
        <v>-2.1027903091935434</v>
      </c>
      <c r="G1515" s="6">
        <f t="shared" si="70"/>
        <v>0.46731788803305496</v>
      </c>
      <c r="H1515" s="6">
        <f t="shared" si="71"/>
        <v>3.5046738798151065</v>
      </c>
    </row>
    <row r="1516" spans="1:8" x14ac:dyDescent="0.25">
      <c r="A1516" s="3">
        <v>40549</v>
      </c>
      <c r="B1516" s="5">
        <v>20.649994</v>
      </c>
      <c r="C1516" s="5">
        <v>21.099990999999999</v>
      </c>
      <c r="D1516" s="5">
        <v>20.559998</v>
      </c>
      <c r="E1516" s="5">
        <v>20.899994</v>
      </c>
      <c r="F1516" s="6">
        <f t="shared" si="69"/>
        <v>1.210654104790539</v>
      </c>
      <c r="G1516" s="6">
        <f t="shared" si="70"/>
        <v>2.1791628607737112</v>
      </c>
      <c r="H1516" s="6">
        <f t="shared" si="71"/>
        <v>0.43581610725891395</v>
      </c>
    </row>
    <row r="1517" spans="1:8" x14ac:dyDescent="0.25">
      <c r="A1517" s="3">
        <v>40550</v>
      </c>
      <c r="B1517" s="5">
        <v>20.849990999999999</v>
      </c>
      <c r="C1517" s="5">
        <v>21.5</v>
      </c>
      <c r="D1517" s="5">
        <v>20.399994</v>
      </c>
      <c r="E1517" s="5">
        <v>21</v>
      </c>
      <c r="F1517" s="6">
        <f t="shared" si="69"/>
        <v>0.71946793646098328</v>
      </c>
      <c r="G1517" s="6">
        <f t="shared" si="70"/>
        <v>3.117550506376721</v>
      </c>
      <c r="H1517" s="6">
        <f t="shared" si="71"/>
        <v>2.1582599244287435</v>
      </c>
    </row>
    <row r="1518" spans="1:8" x14ac:dyDescent="0.25">
      <c r="A1518" s="3">
        <v>40553</v>
      </c>
      <c r="B1518" s="5">
        <v>21.299987999999999</v>
      </c>
      <c r="C1518" s="5">
        <v>21.679993</v>
      </c>
      <c r="D1518" s="5">
        <v>20.849990999999999</v>
      </c>
      <c r="E1518" s="5">
        <v>21</v>
      </c>
      <c r="F1518" s="6">
        <f t="shared" si="69"/>
        <v>-1.4083951596592403</v>
      </c>
      <c r="G1518" s="6">
        <f t="shared" si="70"/>
        <v>1.784062037969226</v>
      </c>
      <c r="H1518" s="6">
        <f t="shared" si="71"/>
        <v>2.1126631620637522</v>
      </c>
    </row>
    <row r="1519" spans="1:8" x14ac:dyDescent="0.25">
      <c r="A1519" s="3">
        <v>40554</v>
      </c>
      <c r="B1519" s="5">
        <v>20.699997</v>
      </c>
      <c r="C1519" s="5">
        <v>20.849990999999999</v>
      </c>
      <c r="D1519" s="5">
        <v>20.339997</v>
      </c>
      <c r="E1519" s="5">
        <v>20.399994</v>
      </c>
      <c r="F1519" s="6">
        <f t="shared" si="69"/>
        <v>-1.4492900651145033</v>
      </c>
      <c r="G1519" s="6">
        <f t="shared" si="70"/>
        <v>0.72460880066793976</v>
      </c>
      <c r="H1519" s="6">
        <f t="shared" si="71"/>
        <v>1.7391306868305316</v>
      </c>
    </row>
    <row r="1520" spans="1:8" x14ac:dyDescent="0.25">
      <c r="A1520" s="3">
        <v>40555</v>
      </c>
      <c r="B1520" s="5">
        <v>20.069993</v>
      </c>
      <c r="C1520" s="5">
        <v>20.069993</v>
      </c>
      <c r="D1520" s="5">
        <v>19.379989999999999</v>
      </c>
      <c r="E1520" s="5">
        <v>19.449997</v>
      </c>
      <c r="F1520" s="6">
        <f t="shared" si="69"/>
        <v>-3.0891689897450409</v>
      </c>
      <c r="G1520" s="6">
        <f t="shared" si="70"/>
        <v>0</v>
      </c>
      <c r="H1520" s="6">
        <f t="shared" si="71"/>
        <v>3.4379832618775743</v>
      </c>
    </row>
    <row r="1521" spans="1:8" x14ac:dyDescent="0.25">
      <c r="A1521" s="3">
        <v>40556</v>
      </c>
      <c r="B1521" s="5">
        <v>19.449997</v>
      </c>
      <c r="C1521" s="5">
        <v>19.709992</v>
      </c>
      <c r="D1521" s="5">
        <v>19.25</v>
      </c>
      <c r="E1521" s="5">
        <v>19.299987999999999</v>
      </c>
      <c r="F1521" s="6">
        <f t="shared" si="69"/>
        <v>-0.77125461767423786</v>
      </c>
      <c r="G1521" s="6">
        <f t="shared" si="70"/>
        <v>1.3367354246892684</v>
      </c>
      <c r="H1521" s="6">
        <f t="shared" si="71"/>
        <v>1.0282623693977935</v>
      </c>
    </row>
    <row r="1522" spans="1:8" x14ac:dyDescent="0.25">
      <c r="A1522" s="3">
        <v>40557</v>
      </c>
      <c r="B1522" s="5">
        <v>19.599990999999999</v>
      </c>
      <c r="C1522" s="5">
        <v>19.599990999999999</v>
      </c>
      <c r="D1522" s="5">
        <v>18.25</v>
      </c>
      <c r="E1522" s="5">
        <v>18.399994</v>
      </c>
      <c r="F1522" s="6">
        <f t="shared" si="69"/>
        <v>-6.1224364847922628</v>
      </c>
      <c r="G1522" s="6">
        <f t="shared" si="70"/>
        <v>0</v>
      </c>
      <c r="H1522" s="6">
        <f t="shared" si="71"/>
        <v>6.8877123463985237</v>
      </c>
    </row>
    <row r="1523" spans="1:8" x14ac:dyDescent="0.25">
      <c r="A1523" s="3">
        <v>40561</v>
      </c>
      <c r="B1523" s="5">
        <v>18.5</v>
      </c>
      <c r="C1523" s="5">
        <v>18.75</v>
      </c>
      <c r="D1523" s="5">
        <v>17.799987999999999</v>
      </c>
      <c r="E1523" s="5">
        <v>17.849990999999999</v>
      </c>
      <c r="F1523" s="6">
        <f t="shared" si="69"/>
        <v>-3.5135621621621662</v>
      </c>
      <c r="G1523" s="6">
        <f t="shared" si="70"/>
        <v>1.3513513513513513</v>
      </c>
      <c r="H1523" s="6">
        <f t="shared" si="71"/>
        <v>3.7838486486486538</v>
      </c>
    </row>
    <row r="1524" spans="1:8" x14ac:dyDescent="0.25">
      <c r="A1524" s="3">
        <v>40562</v>
      </c>
      <c r="B1524" s="5">
        <v>18</v>
      </c>
      <c r="C1524" s="5">
        <v>19.199997</v>
      </c>
      <c r="D1524" s="5">
        <v>17.849990999999999</v>
      </c>
      <c r="E1524" s="5">
        <v>18.75</v>
      </c>
      <c r="F1524" s="6">
        <f t="shared" si="69"/>
        <v>4.166666666666667</v>
      </c>
      <c r="G1524" s="6">
        <f t="shared" si="70"/>
        <v>6.6666499999999989</v>
      </c>
      <c r="H1524" s="6">
        <f t="shared" si="71"/>
        <v>0.83338333333333736</v>
      </c>
    </row>
    <row r="1525" spans="1:8" x14ac:dyDescent="0.25">
      <c r="A1525" s="3">
        <v>40563</v>
      </c>
      <c r="B1525" s="5">
        <v>19</v>
      </c>
      <c r="C1525" s="5">
        <v>19.449997</v>
      </c>
      <c r="D1525" s="5">
        <v>18.549987999999999</v>
      </c>
      <c r="E1525" s="5">
        <v>18.649994</v>
      </c>
      <c r="F1525" s="6">
        <f t="shared" si="69"/>
        <v>-1.8421368421052657</v>
      </c>
      <c r="G1525" s="6">
        <f t="shared" si="70"/>
        <v>2.3684052631578933</v>
      </c>
      <c r="H1525" s="6">
        <f t="shared" si="71"/>
        <v>2.3684842105263209</v>
      </c>
    </row>
    <row r="1526" spans="1:8" x14ac:dyDescent="0.25">
      <c r="A1526" s="3">
        <v>40564</v>
      </c>
      <c r="B1526" s="5">
        <v>18.399994</v>
      </c>
      <c r="C1526" s="5">
        <v>19.099990999999999</v>
      </c>
      <c r="D1526" s="5">
        <v>18.049987999999999</v>
      </c>
      <c r="E1526" s="5">
        <v>18.849990999999999</v>
      </c>
      <c r="F1526" s="6">
        <f t="shared" si="69"/>
        <v>2.4456366670554335</v>
      </c>
      <c r="G1526" s="6">
        <f t="shared" si="70"/>
        <v>3.8043327622824212</v>
      </c>
      <c r="H1526" s="6">
        <f t="shared" si="71"/>
        <v>1.9022071420240707</v>
      </c>
    </row>
    <row r="1527" spans="1:8" x14ac:dyDescent="0.25">
      <c r="A1527" s="3">
        <v>40567</v>
      </c>
      <c r="B1527" s="5">
        <v>18.849990999999999</v>
      </c>
      <c r="C1527" s="5">
        <v>19.049987999999999</v>
      </c>
      <c r="D1527" s="5">
        <v>18.349990999999999</v>
      </c>
      <c r="E1527" s="5">
        <v>18.399994</v>
      </c>
      <c r="F1527" s="6">
        <f t="shared" si="69"/>
        <v>-2.3872531291924743</v>
      </c>
      <c r="G1527" s="6">
        <f t="shared" si="70"/>
        <v>1.0609925490150089</v>
      </c>
      <c r="H1527" s="6">
        <f t="shared" si="71"/>
        <v>2.6525211603549308</v>
      </c>
    </row>
    <row r="1528" spans="1:8" x14ac:dyDescent="0.25">
      <c r="A1528" s="3">
        <v>40568</v>
      </c>
      <c r="B1528" s="5">
        <v>18.599990999999999</v>
      </c>
      <c r="C1528" s="5">
        <v>19</v>
      </c>
      <c r="D1528" s="5">
        <v>18.149994</v>
      </c>
      <c r="E1528" s="5">
        <v>18.199997</v>
      </c>
      <c r="F1528" s="6">
        <f t="shared" si="69"/>
        <v>-2.1505064169117047</v>
      </c>
      <c r="G1528" s="6">
        <f t="shared" si="70"/>
        <v>2.1505870621120233</v>
      </c>
      <c r="H1528" s="6">
        <f t="shared" si="71"/>
        <v>2.4193398803257473</v>
      </c>
    </row>
    <row r="1529" spans="1:8" x14ac:dyDescent="0.25">
      <c r="A1529" s="3">
        <v>40569</v>
      </c>
      <c r="B1529" s="5">
        <v>17.949997</v>
      </c>
      <c r="C1529" s="5">
        <v>18.199997</v>
      </c>
      <c r="D1529" s="5">
        <v>17.489991</v>
      </c>
      <c r="E1529" s="5">
        <v>17.549987999999999</v>
      </c>
      <c r="F1529" s="6">
        <f t="shared" si="69"/>
        <v>-2.2284627679882103</v>
      </c>
      <c r="G1529" s="6">
        <f t="shared" si="70"/>
        <v>1.3927578929400379</v>
      </c>
      <c r="H1529" s="6">
        <f t="shared" si="71"/>
        <v>2.5627079491990998</v>
      </c>
    </row>
    <row r="1530" spans="1:8" x14ac:dyDescent="0.25">
      <c r="A1530" s="3">
        <v>40570</v>
      </c>
      <c r="B1530" s="5">
        <v>17.449997</v>
      </c>
      <c r="C1530" s="5">
        <v>17.799987999999999</v>
      </c>
      <c r="D1530" s="5">
        <v>17.199997</v>
      </c>
      <c r="E1530" s="5">
        <v>17.25</v>
      </c>
      <c r="F1530" s="6">
        <f t="shared" si="69"/>
        <v>-1.1461148102203098</v>
      </c>
      <c r="G1530" s="6">
        <f t="shared" si="70"/>
        <v>2.0056794279104992</v>
      </c>
      <c r="H1530" s="6">
        <f t="shared" si="71"/>
        <v>1.4326650027504302</v>
      </c>
    </row>
    <row r="1531" spans="1:8" x14ac:dyDescent="0.25">
      <c r="A1531" s="3">
        <v>40571</v>
      </c>
      <c r="B1531" s="5">
        <v>17.299987999999999</v>
      </c>
      <c r="C1531" s="5">
        <v>19.399994</v>
      </c>
      <c r="D1531" s="5">
        <v>17</v>
      </c>
      <c r="E1531" s="5">
        <v>19.399994</v>
      </c>
      <c r="F1531" s="6">
        <f t="shared" si="69"/>
        <v>12.138771425737408</v>
      </c>
      <c r="G1531" s="6">
        <f t="shared" si="70"/>
        <v>12.138771425737408</v>
      </c>
      <c r="H1531" s="6">
        <f t="shared" si="71"/>
        <v>1.7340358848803772</v>
      </c>
    </row>
    <row r="1532" spans="1:8" x14ac:dyDescent="0.25">
      <c r="A1532" s="3">
        <v>40574</v>
      </c>
      <c r="B1532" s="5">
        <v>18.849990999999999</v>
      </c>
      <c r="C1532" s="5">
        <v>19.25</v>
      </c>
      <c r="D1532" s="5">
        <v>18.549987999999999</v>
      </c>
      <c r="E1532" s="5">
        <v>19.099990999999999</v>
      </c>
      <c r="F1532" s="6">
        <f t="shared" si="69"/>
        <v>1.3262605801774654</v>
      </c>
      <c r="G1532" s="6">
        <f t="shared" si="70"/>
        <v>2.122064673664835</v>
      </c>
      <c r="H1532" s="6">
        <f t="shared" si="71"/>
        <v>1.5915286113399219</v>
      </c>
    </row>
    <row r="1533" spans="1:8" x14ac:dyDescent="0.25">
      <c r="A1533" s="3">
        <v>40575</v>
      </c>
      <c r="B1533" s="5">
        <v>20.149994</v>
      </c>
      <c r="C1533" s="5">
        <v>20.149994</v>
      </c>
      <c r="D1533" s="5">
        <v>19.349990999999999</v>
      </c>
      <c r="E1533" s="5">
        <v>19.599990999999999</v>
      </c>
      <c r="F1533" s="6">
        <f t="shared" si="69"/>
        <v>-2.7295442370851339</v>
      </c>
      <c r="G1533" s="6">
        <f t="shared" si="70"/>
        <v>0</v>
      </c>
      <c r="H1533" s="6">
        <f t="shared" si="71"/>
        <v>3.9702393956047839</v>
      </c>
    </row>
    <row r="1534" spans="1:8" x14ac:dyDescent="0.25">
      <c r="A1534" s="3">
        <v>40576</v>
      </c>
      <c r="B1534" s="5">
        <v>19.549987999999999</v>
      </c>
      <c r="C1534" s="5">
        <v>19.75</v>
      </c>
      <c r="D1534" s="5">
        <v>19.199997</v>
      </c>
      <c r="E1534" s="5">
        <v>19.549987999999999</v>
      </c>
      <c r="F1534" s="6">
        <f t="shared" si="69"/>
        <v>0</v>
      </c>
      <c r="G1534" s="6">
        <f t="shared" si="70"/>
        <v>1.0230799118649125</v>
      </c>
      <c r="H1534" s="6">
        <f t="shared" si="71"/>
        <v>1.7902363929839715</v>
      </c>
    </row>
    <row r="1535" spans="1:8" x14ac:dyDescent="0.25">
      <c r="A1535" s="3">
        <v>40577</v>
      </c>
      <c r="B1535" s="5">
        <v>19.75</v>
      </c>
      <c r="C1535" s="5">
        <v>19.919999000000001</v>
      </c>
      <c r="D1535" s="5">
        <v>19.149994</v>
      </c>
      <c r="E1535" s="5">
        <v>19.349990999999999</v>
      </c>
      <c r="F1535" s="6">
        <f t="shared" si="69"/>
        <v>-2.0253620253164595</v>
      </c>
      <c r="G1535" s="6">
        <f t="shared" si="70"/>
        <v>0.8607544303797503</v>
      </c>
      <c r="H1535" s="6">
        <f t="shared" si="71"/>
        <v>3.0380050632911417</v>
      </c>
    </row>
    <row r="1536" spans="1:8" x14ac:dyDescent="0.25">
      <c r="A1536" s="3">
        <v>40578</v>
      </c>
      <c r="B1536" s="5">
        <v>19.149994</v>
      </c>
      <c r="C1536" s="5">
        <v>19.399994</v>
      </c>
      <c r="D1536" s="5">
        <v>18.75</v>
      </c>
      <c r="E1536" s="5">
        <v>18.849990999999999</v>
      </c>
      <c r="F1536" s="6">
        <f t="shared" si="69"/>
        <v>-1.5665957911005102</v>
      </c>
      <c r="G1536" s="6">
        <f t="shared" si="70"/>
        <v>1.30548343774938</v>
      </c>
      <c r="H1536" s="6">
        <f t="shared" si="71"/>
        <v>2.0887421687964993</v>
      </c>
    </row>
    <row r="1537" spans="1:8" x14ac:dyDescent="0.25">
      <c r="A1537" s="3">
        <v>40581</v>
      </c>
      <c r="B1537" s="5">
        <v>18.599990999999999</v>
      </c>
      <c r="C1537" s="5">
        <v>18.699997</v>
      </c>
      <c r="D1537" s="5">
        <v>18.25</v>
      </c>
      <c r="E1537" s="5">
        <v>18.449997</v>
      </c>
      <c r="F1537" s="6">
        <f t="shared" si="69"/>
        <v>-0.80641974504180958</v>
      </c>
      <c r="G1537" s="6">
        <f t="shared" si="70"/>
        <v>0.53766692682808548</v>
      </c>
      <c r="H1537" s="6">
        <f t="shared" si="71"/>
        <v>1.8816729534976619</v>
      </c>
    </row>
    <row r="1538" spans="1:8" x14ac:dyDescent="0.25">
      <c r="A1538" s="3">
        <v>40582</v>
      </c>
      <c r="B1538" s="5">
        <v>18.449997</v>
      </c>
      <c r="C1538" s="5">
        <v>18.699997</v>
      </c>
      <c r="D1538" s="5">
        <v>18.149994</v>
      </c>
      <c r="E1538" s="5">
        <v>18.199997</v>
      </c>
      <c r="F1538" s="6">
        <f t="shared" si="69"/>
        <v>-1.3550137704629437</v>
      </c>
      <c r="G1538" s="6">
        <f t="shared" si="70"/>
        <v>1.3550137704629437</v>
      </c>
      <c r="H1538" s="6">
        <f t="shared" si="71"/>
        <v>1.6260327847207794</v>
      </c>
    </row>
    <row r="1539" spans="1:8" x14ac:dyDescent="0.25">
      <c r="A1539" s="3">
        <v>40583</v>
      </c>
      <c r="B1539" s="5">
        <v>18.449997</v>
      </c>
      <c r="C1539" s="5">
        <v>18.649994</v>
      </c>
      <c r="D1539" s="5">
        <v>18.129989999999999</v>
      </c>
      <c r="E1539" s="5">
        <v>18.25</v>
      </c>
      <c r="F1539" s="6">
        <f t="shared" ref="F1539:F1602" si="72">100*(E1539-B1539)/B1539</f>
        <v>-1.0839947562051082</v>
      </c>
      <c r="G1539" s="6">
        <f t="shared" ref="G1539:G1602" si="73">100*(C1539-B1539)/B1539</f>
        <v>1.0839947562051082</v>
      </c>
      <c r="H1539" s="6">
        <f t="shared" ref="H1539:H1602" si="74">100*(B1539-D1539)/B1539</f>
        <v>1.7344555665781429</v>
      </c>
    </row>
    <row r="1540" spans="1:8" x14ac:dyDescent="0.25">
      <c r="A1540" s="3">
        <v>40584</v>
      </c>
      <c r="B1540" s="5">
        <v>18.599990999999999</v>
      </c>
      <c r="C1540" s="5">
        <v>18.699997</v>
      </c>
      <c r="D1540" s="5">
        <v>18.099990999999999</v>
      </c>
      <c r="E1540" s="5">
        <v>18.299987999999999</v>
      </c>
      <c r="F1540" s="6">
        <f t="shared" si="72"/>
        <v>-1.6129201352839377</v>
      </c>
      <c r="G1540" s="6">
        <f t="shared" si="73"/>
        <v>0.53766692682808548</v>
      </c>
      <c r="H1540" s="6">
        <f t="shared" si="74"/>
        <v>2.6881733437397899</v>
      </c>
    </row>
    <row r="1541" spans="1:8" x14ac:dyDescent="0.25">
      <c r="A1541" s="3">
        <v>40585</v>
      </c>
      <c r="B1541" s="5">
        <v>18.399994</v>
      </c>
      <c r="C1541" s="5">
        <v>18.449997</v>
      </c>
      <c r="D1541" s="5">
        <v>17.899994</v>
      </c>
      <c r="E1541" s="5">
        <v>18.049987999999999</v>
      </c>
      <c r="F1541" s="6">
        <f t="shared" si="72"/>
        <v>-1.9022071420240707</v>
      </c>
      <c r="G1541" s="6">
        <f t="shared" si="73"/>
        <v>0.27175552339854153</v>
      </c>
      <c r="H1541" s="6">
        <f t="shared" si="74"/>
        <v>2.7173921904539751</v>
      </c>
    </row>
    <row r="1542" spans="1:8" x14ac:dyDescent="0.25">
      <c r="A1542" s="3">
        <v>40588</v>
      </c>
      <c r="B1542" s="5">
        <v>18</v>
      </c>
      <c r="C1542" s="5">
        <v>18.099990999999999</v>
      </c>
      <c r="D1542" s="5">
        <v>17.75</v>
      </c>
      <c r="E1542" s="5">
        <v>17.849990999999999</v>
      </c>
      <c r="F1542" s="6">
        <f t="shared" si="72"/>
        <v>-0.83338333333333736</v>
      </c>
      <c r="G1542" s="6">
        <f t="shared" si="73"/>
        <v>0.55550555555555148</v>
      </c>
      <c r="H1542" s="6">
        <f t="shared" si="74"/>
        <v>1.3888888888888888</v>
      </c>
    </row>
    <row r="1543" spans="1:8" x14ac:dyDescent="0.25">
      <c r="A1543" s="3">
        <v>40589</v>
      </c>
      <c r="B1543" s="5">
        <v>17.949997</v>
      </c>
      <c r="C1543" s="5">
        <v>18.069993</v>
      </c>
      <c r="D1543" s="5">
        <v>17.799987999999999</v>
      </c>
      <c r="E1543" s="5">
        <v>18.049987999999999</v>
      </c>
      <c r="F1543" s="6">
        <f t="shared" si="72"/>
        <v>0.55705301789186523</v>
      </c>
      <c r="G1543" s="6">
        <f t="shared" si="73"/>
        <v>0.66850150448493351</v>
      </c>
      <c r="H1543" s="6">
        <f t="shared" si="74"/>
        <v>0.83570487504817259</v>
      </c>
    </row>
    <row r="1544" spans="1:8" x14ac:dyDescent="0.25">
      <c r="A1544" s="3">
        <v>40590</v>
      </c>
      <c r="B1544" s="5">
        <v>17.799987999999999</v>
      </c>
      <c r="C1544" s="5">
        <v>18.399994</v>
      </c>
      <c r="D1544" s="5">
        <v>17.599990999999999</v>
      </c>
      <c r="E1544" s="5">
        <v>18.299987999999999</v>
      </c>
      <c r="F1544" s="6">
        <f t="shared" si="72"/>
        <v>2.8089906577465111</v>
      </c>
      <c r="G1544" s="6">
        <f t="shared" si="73"/>
        <v>3.3708224971837089</v>
      </c>
      <c r="H1544" s="6">
        <f t="shared" si="74"/>
        <v>1.1235794091546565</v>
      </c>
    </row>
    <row r="1545" spans="1:8" x14ac:dyDescent="0.25">
      <c r="A1545" s="3">
        <v>40591</v>
      </c>
      <c r="B1545" s="5">
        <v>18.099990999999999</v>
      </c>
      <c r="C1545" s="5">
        <v>18.569993</v>
      </c>
      <c r="D1545" s="5">
        <v>18.099990999999999</v>
      </c>
      <c r="E1545" s="5">
        <v>18.449997</v>
      </c>
      <c r="F1545" s="6">
        <f t="shared" si="72"/>
        <v>1.9337357681559095</v>
      </c>
      <c r="G1545" s="6">
        <f t="shared" si="73"/>
        <v>2.5966974237722047</v>
      </c>
      <c r="H1545" s="6">
        <f t="shared" si="74"/>
        <v>0</v>
      </c>
    </row>
    <row r="1546" spans="1:8" x14ac:dyDescent="0.25">
      <c r="A1546" s="3">
        <v>40592</v>
      </c>
      <c r="B1546" s="5">
        <v>18.449997</v>
      </c>
      <c r="C1546" s="5">
        <v>18.799987999999999</v>
      </c>
      <c r="D1546" s="5">
        <v>18.339997</v>
      </c>
      <c r="E1546" s="5">
        <v>18.599990999999999</v>
      </c>
      <c r="F1546" s="6">
        <f t="shared" si="72"/>
        <v>0.81297574194727251</v>
      </c>
      <c r="G1546" s="6">
        <f t="shared" si="73"/>
        <v>1.8969704981523807</v>
      </c>
      <c r="H1546" s="6">
        <f t="shared" si="74"/>
        <v>0.59620605900369217</v>
      </c>
    </row>
    <row r="1547" spans="1:8" x14ac:dyDescent="0.25">
      <c r="A1547" s="3">
        <v>40596</v>
      </c>
      <c r="B1547" s="5">
        <v>19.299987999999999</v>
      </c>
      <c r="C1547" s="5">
        <v>21.199997</v>
      </c>
      <c r="D1547" s="5">
        <v>19.299987999999999</v>
      </c>
      <c r="E1547" s="5">
        <v>21.149994</v>
      </c>
      <c r="F1547" s="6">
        <f t="shared" si="72"/>
        <v>9.5855292759767554</v>
      </c>
      <c r="G1547" s="6">
        <f t="shared" si="73"/>
        <v>9.8446123386190738</v>
      </c>
      <c r="H1547" s="6">
        <f t="shared" si="74"/>
        <v>0</v>
      </c>
    </row>
    <row r="1548" spans="1:8" x14ac:dyDescent="0.25">
      <c r="A1548" s="3">
        <v>40597</v>
      </c>
      <c r="B1548" s="5">
        <v>20.799987999999999</v>
      </c>
      <c r="C1548" s="5">
        <v>22.75</v>
      </c>
      <c r="D1548" s="5">
        <v>20.599990999999999</v>
      </c>
      <c r="E1548" s="5">
        <v>22.25</v>
      </c>
      <c r="F1548" s="6">
        <f t="shared" si="72"/>
        <v>6.9712155603166748</v>
      </c>
      <c r="G1548" s="6">
        <f t="shared" si="73"/>
        <v>9.3750631009979486</v>
      </c>
      <c r="H1548" s="6">
        <f t="shared" si="74"/>
        <v>0.96152459318726413</v>
      </c>
    </row>
    <row r="1549" spans="1:8" x14ac:dyDescent="0.25">
      <c r="A1549" s="3">
        <v>40598</v>
      </c>
      <c r="B1549" s="5">
        <v>22.399994</v>
      </c>
      <c r="C1549" s="5">
        <v>22.649994</v>
      </c>
      <c r="D1549" s="5">
        <v>21.5</v>
      </c>
      <c r="E1549" s="5">
        <v>21.849990999999999</v>
      </c>
      <c r="F1549" s="6">
        <f t="shared" si="72"/>
        <v>-2.4553711934029994</v>
      </c>
      <c r="G1549" s="6">
        <f t="shared" si="73"/>
        <v>1.1160717275192127</v>
      </c>
      <c r="H1549" s="6">
        <f t="shared" si="74"/>
        <v>4.0178314333477037</v>
      </c>
    </row>
    <row r="1550" spans="1:8" x14ac:dyDescent="0.25">
      <c r="A1550" s="3">
        <v>40599</v>
      </c>
      <c r="B1550" s="5">
        <v>21.299987999999999</v>
      </c>
      <c r="C1550" s="5">
        <v>21.549987999999999</v>
      </c>
      <c r="D1550" s="5">
        <v>20.049987999999999</v>
      </c>
      <c r="E1550" s="5">
        <v>20.149994</v>
      </c>
      <c r="F1550" s="6">
        <f t="shared" si="72"/>
        <v>-5.3990359055601322</v>
      </c>
      <c r="G1550" s="6">
        <f t="shared" si="73"/>
        <v>1.1737095814326282</v>
      </c>
      <c r="H1550" s="6">
        <f t="shared" si="74"/>
        <v>5.8685479071631406</v>
      </c>
    </row>
    <row r="1551" spans="1:8" x14ac:dyDescent="0.25">
      <c r="A1551" s="3">
        <v>40602</v>
      </c>
      <c r="B1551" s="5">
        <v>20.049987999999999</v>
      </c>
      <c r="C1551" s="5">
        <v>20.049987999999999</v>
      </c>
      <c r="D1551" s="5">
        <v>19.129989999999999</v>
      </c>
      <c r="E1551" s="5">
        <v>19.199997</v>
      </c>
      <c r="F1551" s="6">
        <f t="shared" si="72"/>
        <v>-4.2393591457511066</v>
      </c>
      <c r="G1551" s="6">
        <f t="shared" si="73"/>
        <v>0</v>
      </c>
      <c r="H1551" s="6">
        <f t="shared" si="74"/>
        <v>4.5885214494891455</v>
      </c>
    </row>
    <row r="1552" spans="1:8" x14ac:dyDescent="0.25">
      <c r="A1552" s="3">
        <v>40603</v>
      </c>
      <c r="B1552" s="5">
        <v>20.149994</v>
      </c>
      <c r="C1552" s="5">
        <v>21.75</v>
      </c>
      <c r="D1552" s="5">
        <v>20.099990999999999</v>
      </c>
      <c r="E1552" s="5">
        <v>21.699997</v>
      </c>
      <c r="F1552" s="6">
        <f t="shared" si="72"/>
        <v>7.6923248711637351</v>
      </c>
      <c r="G1552" s="6">
        <f t="shared" si="73"/>
        <v>7.9404787912095678</v>
      </c>
      <c r="H1552" s="6">
        <f t="shared" si="74"/>
        <v>0.24815392004583348</v>
      </c>
    </row>
    <row r="1553" spans="1:8" x14ac:dyDescent="0.25">
      <c r="A1553" s="3">
        <v>40604</v>
      </c>
      <c r="B1553" s="5">
        <v>21.649994</v>
      </c>
      <c r="C1553" s="5">
        <v>21.799987999999999</v>
      </c>
      <c r="D1553" s="5">
        <v>20.929993</v>
      </c>
      <c r="E1553" s="5">
        <v>21.599990999999999</v>
      </c>
      <c r="F1553" s="6">
        <f t="shared" si="72"/>
        <v>-0.23096080303763708</v>
      </c>
      <c r="G1553" s="6">
        <f t="shared" si="73"/>
        <v>0.69281312502903936</v>
      </c>
      <c r="H1553" s="6">
        <f t="shared" si="74"/>
        <v>3.3256406445193467</v>
      </c>
    </row>
    <row r="1554" spans="1:8" x14ac:dyDescent="0.25">
      <c r="A1554" s="3">
        <v>40605</v>
      </c>
      <c r="B1554" s="5">
        <v>20.849990999999999</v>
      </c>
      <c r="C1554" s="5">
        <v>21</v>
      </c>
      <c r="D1554" s="5">
        <v>20.589997</v>
      </c>
      <c r="E1554" s="5">
        <v>20.699997</v>
      </c>
      <c r="F1554" s="6">
        <f t="shared" si="72"/>
        <v>-0.71939599398387999</v>
      </c>
      <c r="G1554" s="6">
        <f t="shared" si="73"/>
        <v>0.71946793646098328</v>
      </c>
      <c r="H1554" s="6">
        <f t="shared" si="74"/>
        <v>1.2469741593653396</v>
      </c>
    </row>
    <row r="1555" spans="1:8" x14ac:dyDescent="0.25">
      <c r="A1555" s="3">
        <v>40606</v>
      </c>
      <c r="B1555" s="5">
        <v>20.599990999999999</v>
      </c>
      <c r="C1555" s="5">
        <v>21.549987999999999</v>
      </c>
      <c r="D1555" s="5">
        <v>20.409988999999999</v>
      </c>
      <c r="E1555" s="5">
        <v>21.149994</v>
      </c>
      <c r="F1555" s="6">
        <f t="shared" si="72"/>
        <v>2.6699186421974663</v>
      </c>
      <c r="G1555" s="6">
        <f t="shared" si="73"/>
        <v>4.61163793712337</v>
      </c>
      <c r="H1555" s="6">
        <f t="shared" si="74"/>
        <v>0.92234020878941059</v>
      </c>
    </row>
    <row r="1556" spans="1:8" x14ac:dyDescent="0.25">
      <c r="A1556" s="3">
        <v>40609</v>
      </c>
      <c r="B1556" s="5">
        <v>21.199997</v>
      </c>
      <c r="C1556" s="5">
        <v>22.299987999999999</v>
      </c>
      <c r="D1556" s="5">
        <v>20.719985999999999</v>
      </c>
      <c r="E1556" s="5">
        <v>21.799987999999999</v>
      </c>
      <c r="F1556" s="6">
        <f t="shared" si="72"/>
        <v>2.8301466269075384</v>
      </c>
      <c r="G1556" s="6">
        <f t="shared" si="73"/>
        <v>5.1886375266939861</v>
      </c>
      <c r="H1556" s="6">
        <f t="shared" si="74"/>
        <v>2.2642031505947906</v>
      </c>
    </row>
    <row r="1557" spans="1:8" x14ac:dyDescent="0.25">
      <c r="A1557" s="3">
        <v>40610</v>
      </c>
      <c r="B1557" s="5">
        <v>21.799987999999999</v>
      </c>
      <c r="C1557" s="5">
        <v>22.199997</v>
      </c>
      <c r="D1557" s="5">
        <v>21.149994</v>
      </c>
      <c r="E1557" s="5">
        <v>21.399994</v>
      </c>
      <c r="F1557" s="6">
        <f t="shared" si="72"/>
        <v>-1.8348358723867166</v>
      </c>
      <c r="G1557" s="6">
        <f t="shared" si="73"/>
        <v>1.8349046797640474</v>
      </c>
      <c r="H1557" s="6">
        <f t="shared" si="74"/>
        <v>2.9816254944727474</v>
      </c>
    </row>
    <row r="1558" spans="1:8" x14ac:dyDescent="0.25">
      <c r="A1558" s="3">
        <v>40611</v>
      </c>
      <c r="B1558" s="5">
        <v>21.299987999999999</v>
      </c>
      <c r="C1558" s="5">
        <v>22.199997</v>
      </c>
      <c r="D1558" s="5">
        <v>21.199997</v>
      </c>
      <c r="E1558" s="5">
        <v>21.799987999999999</v>
      </c>
      <c r="F1558" s="6">
        <f t="shared" si="72"/>
        <v>2.3474191628652563</v>
      </c>
      <c r="G1558" s="6">
        <f t="shared" si="73"/>
        <v>4.2253967467023958</v>
      </c>
      <c r="H1558" s="6">
        <f t="shared" si="74"/>
        <v>0.46944157902811628</v>
      </c>
    </row>
    <row r="1559" spans="1:8" x14ac:dyDescent="0.25">
      <c r="A1559" s="3">
        <v>40612</v>
      </c>
      <c r="B1559" s="5">
        <v>21.799987999999999</v>
      </c>
      <c r="C1559" s="5">
        <v>22.729996</v>
      </c>
      <c r="D1559" s="5">
        <v>21.799987999999999</v>
      </c>
      <c r="E1559" s="5">
        <v>22.699997</v>
      </c>
      <c r="F1559" s="6">
        <f t="shared" si="72"/>
        <v>4.1284839239361082</v>
      </c>
      <c r="G1559" s="6">
        <f t="shared" si="73"/>
        <v>4.2660940914279442</v>
      </c>
      <c r="H1559" s="6">
        <f t="shared" si="74"/>
        <v>0</v>
      </c>
    </row>
    <row r="1560" spans="1:8" x14ac:dyDescent="0.25">
      <c r="A1560" s="3">
        <v>40613</v>
      </c>
      <c r="B1560" s="5">
        <v>23</v>
      </c>
      <c r="C1560" s="5">
        <v>23</v>
      </c>
      <c r="D1560" s="5">
        <v>21.799987999999999</v>
      </c>
      <c r="E1560" s="5">
        <v>22.049987999999999</v>
      </c>
      <c r="F1560" s="6">
        <f t="shared" si="72"/>
        <v>-4.130486956521743</v>
      </c>
      <c r="G1560" s="6">
        <f t="shared" si="73"/>
        <v>0</v>
      </c>
      <c r="H1560" s="6">
        <f t="shared" si="74"/>
        <v>5.2174434782608738</v>
      </c>
    </row>
    <row r="1561" spans="1:8" x14ac:dyDescent="0.25">
      <c r="A1561" s="3">
        <v>40616</v>
      </c>
      <c r="B1561" s="5">
        <v>22.51999</v>
      </c>
      <c r="C1561" s="5">
        <v>22.849990999999999</v>
      </c>
      <c r="D1561" s="5">
        <v>22.099990999999999</v>
      </c>
      <c r="E1561" s="5">
        <v>22.299987999999999</v>
      </c>
      <c r="F1561" s="6">
        <f t="shared" si="72"/>
        <v>-0.97691872864952833</v>
      </c>
      <c r="G1561" s="6">
        <f t="shared" si="73"/>
        <v>1.4653692119756685</v>
      </c>
      <c r="H1561" s="6">
        <f t="shared" si="74"/>
        <v>1.8650052686524314</v>
      </c>
    </row>
    <row r="1562" spans="1:8" x14ac:dyDescent="0.25">
      <c r="A1562" s="3">
        <v>40617</v>
      </c>
      <c r="B1562" s="5">
        <v>24</v>
      </c>
      <c r="C1562" s="5">
        <v>24.899994</v>
      </c>
      <c r="D1562" s="5">
        <v>22.649994</v>
      </c>
      <c r="E1562" s="5">
        <v>23.449997</v>
      </c>
      <c r="F1562" s="6">
        <f t="shared" si="72"/>
        <v>-2.2916791666666678</v>
      </c>
      <c r="G1562" s="6">
        <f t="shared" si="73"/>
        <v>3.7499749999999978</v>
      </c>
      <c r="H1562" s="6">
        <f t="shared" si="74"/>
        <v>5.6250250000000017</v>
      </c>
    </row>
    <row r="1563" spans="1:8" x14ac:dyDescent="0.25">
      <c r="A1563" s="3">
        <v>40618</v>
      </c>
      <c r="B1563" s="5">
        <v>23.099990999999999</v>
      </c>
      <c r="C1563" s="5">
        <v>26</v>
      </c>
      <c r="D1563" s="5">
        <v>22.899994</v>
      </c>
      <c r="E1563" s="5">
        <v>24.899994</v>
      </c>
      <c r="F1563" s="6">
        <f t="shared" si="72"/>
        <v>7.7922238151521377</v>
      </c>
      <c r="G1563" s="6">
        <f t="shared" si="73"/>
        <v>12.554156406381287</v>
      </c>
      <c r="H1563" s="6">
        <f t="shared" si="74"/>
        <v>0.86578821610796197</v>
      </c>
    </row>
    <row r="1564" spans="1:8" x14ac:dyDescent="0.25">
      <c r="A1564" s="3">
        <v>40619</v>
      </c>
      <c r="B1564" s="5">
        <v>24</v>
      </c>
      <c r="C1564" s="5">
        <v>24.449997</v>
      </c>
      <c r="D1564" s="5">
        <v>23.449997</v>
      </c>
      <c r="E1564" s="5">
        <v>24.149994</v>
      </c>
      <c r="F1564" s="6">
        <f t="shared" si="72"/>
        <v>0.62497499999999795</v>
      </c>
      <c r="G1564" s="6">
        <f t="shared" si="73"/>
        <v>1.8749874999999989</v>
      </c>
      <c r="H1564" s="6">
        <f t="shared" si="74"/>
        <v>2.2916791666666678</v>
      </c>
    </row>
    <row r="1565" spans="1:8" x14ac:dyDescent="0.25">
      <c r="A1565" s="3">
        <v>40620</v>
      </c>
      <c r="B1565" s="5">
        <v>23.549987999999999</v>
      </c>
      <c r="C1565" s="5">
        <v>23.809998</v>
      </c>
      <c r="D1565" s="5">
        <v>22.949997</v>
      </c>
      <c r="E1565" s="5">
        <v>23.349990999999999</v>
      </c>
      <c r="F1565" s="6">
        <f t="shared" si="72"/>
        <v>-0.84924459409490893</v>
      </c>
      <c r="G1565" s="6">
        <f t="shared" si="73"/>
        <v>1.1040769957080283</v>
      </c>
      <c r="H1565" s="6">
        <f t="shared" si="74"/>
        <v>2.5477337822847268</v>
      </c>
    </row>
    <row r="1566" spans="1:8" x14ac:dyDescent="0.25">
      <c r="A1566" s="3">
        <v>40623</v>
      </c>
      <c r="B1566" s="5">
        <v>22.399994</v>
      </c>
      <c r="C1566" s="5">
        <v>22.51999</v>
      </c>
      <c r="D1566" s="5">
        <v>21.5</v>
      </c>
      <c r="E1566" s="5">
        <v>21.599990999999999</v>
      </c>
      <c r="F1566" s="6">
        <f t="shared" si="72"/>
        <v>-3.571442920922212</v>
      </c>
      <c r="G1566" s="6">
        <f t="shared" si="73"/>
        <v>0.53569657206158372</v>
      </c>
      <c r="H1566" s="6">
        <f t="shared" si="74"/>
        <v>4.0178314333477037</v>
      </c>
    </row>
    <row r="1567" spans="1:8" x14ac:dyDescent="0.25">
      <c r="A1567" s="3">
        <v>40624</v>
      </c>
      <c r="B1567" s="5">
        <v>21.599990999999999</v>
      </c>
      <c r="C1567" s="5">
        <v>21.75</v>
      </c>
      <c r="D1567" s="5">
        <v>21.25</v>
      </c>
      <c r="E1567" s="5">
        <v>21.5</v>
      </c>
      <c r="F1567" s="6">
        <f t="shared" si="72"/>
        <v>-0.46292148918024678</v>
      </c>
      <c r="G1567" s="6">
        <f t="shared" si="73"/>
        <v>0.69448640048044807</v>
      </c>
      <c r="H1567" s="6">
        <f t="shared" si="74"/>
        <v>1.6203293788409416</v>
      </c>
    </row>
    <row r="1568" spans="1:8" x14ac:dyDescent="0.25">
      <c r="A1568" s="3">
        <v>40625</v>
      </c>
      <c r="B1568" s="5">
        <v>21.699997</v>
      </c>
      <c r="C1568" s="5">
        <v>22.099990999999999</v>
      </c>
      <c r="D1568" s="5">
        <v>20.449997</v>
      </c>
      <c r="E1568" s="5">
        <v>20.5</v>
      </c>
      <c r="F1568" s="6">
        <f t="shared" si="72"/>
        <v>-5.5299408566738499</v>
      </c>
      <c r="G1568" s="6">
        <f t="shared" si="73"/>
        <v>1.8432905774134416</v>
      </c>
      <c r="H1568" s="6">
        <f t="shared" si="74"/>
        <v>5.7603694599589117</v>
      </c>
    </row>
    <row r="1569" spans="1:8" x14ac:dyDescent="0.25">
      <c r="A1569" s="3">
        <v>40626</v>
      </c>
      <c r="B1569" s="5">
        <v>20.149994</v>
      </c>
      <c r="C1569" s="5">
        <v>20.349990999999999</v>
      </c>
      <c r="D1569" s="5">
        <v>19.549987999999999</v>
      </c>
      <c r="E1569" s="5">
        <v>19.949997</v>
      </c>
      <c r="F1569" s="6">
        <f t="shared" si="72"/>
        <v>-0.9925412384738167</v>
      </c>
      <c r="G1569" s="6">
        <f t="shared" si="73"/>
        <v>0.9925412384738167</v>
      </c>
      <c r="H1569" s="6">
        <f t="shared" si="74"/>
        <v>2.9776981571309675</v>
      </c>
    </row>
    <row r="1570" spans="1:8" x14ac:dyDescent="0.25">
      <c r="A1570" s="3">
        <v>40627</v>
      </c>
      <c r="B1570" s="5">
        <v>19.949997</v>
      </c>
      <c r="C1570" s="5">
        <v>20</v>
      </c>
      <c r="D1570" s="5">
        <v>19.399994</v>
      </c>
      <c r="E1570" s="5">
        <v>19.75</v>
      </c>
      <c r="F1570" s="6">
        <f t="shared" si="72"/>
        <v>-1.0024913788207575</v>
      </c>
      <c r="G1570" s="6">
        <f t="shared" si="73"/>
        <v>0.25064164170049874</v>
      </c>
      <c r="H1570" s="6">
        <f t="shared" si="74"/>
        <v>2.756907682743011</v>
      </c>
    </row>
    <row r="1571" spans="1:8" x14ac:dyDescent="0.25">
      <c r="A1571" s="3">
        <v>40630</v>
      </c>
      <c r="B1571" s="5">
        <v>19.799987999999999</v>
      </c>
      <c r="C1571" s="5">
        <v>20.399994</v>
      </c>
      <c r="D1571" s="5">
        <v>19.549987999999999</v>
      </c>
      <c r="E1571" s="5">
        <v>20.299987999999999</v>
      </c>
      <c r="F1571" s="6">
        <f t="shared" si="72"/>
        <v>2.5252540557095289</v>
      </c>
      <c r="G1571" s="6">
        <f t="shared" si="73"/>
        <v>3.0303351699001055</v>
      </c>
      <c r="H1571" s="6">
        <f t="shared" si="74"/>
        <v>1.2626270278547644</v>
      </c>
    </row>
    <row r="1572" spans="1:8" x14ac:dyDescent="0.25">
      <c r="A1572" s="3">
        <v>40631</v>
      </c>
      <c r="B1572" s="5">
        <v>20.299987999999999</v>
      </c>
      <c r="C1572" s="5">
        <v>20.599990999999999</v>
      </c>
      <c r="D1572" s="5">
        <v>19.549987999999999</v>
      </c>
      <c r="E1572" s="5">
        <v>19.599990999999999</v>
      </c>
      <c r="F1572" s="6">
        <f t="shared" si="72"/>
        <v>-3.4482631221259825</v>
      </c>
      <c r="G1572" s="6">
        <f t="shared" si="73"/>
        <v>1.4778481642452215</v>
      </c>
      <c r="H1572" s="6">
        <f t="shared" si="74"/>
        <v>3.694583464778403</v>
      </c>
    </row>
    <row r="1573" spans="1:8" x14ac:dyDescent="0.25">
      <c r="A1573" s="3">
        <v>40632</v>
      </c>
      <c r="B1573" s="5">
        <v>19.349990999999999</v>
      </c>
      <c r="C1573" s="5">
        <v>19.549987999999999</v>
      </c>
      <c r="D1573" s="5">
        <v>19.099990999999999</v>
      </c>
      <c r="E1573" s="5">
        <v>19.25</v>
      </c>
      <c r="F1573" s="6">
        <f t="shared" si="72"/>
        <v>-0.51674959435381274</v>
      </c>
      <c r="G1573" s="6">
        <f t="shared" si="73"/>
        <v>1.0335767081235323</v>
      </c>
      <c r="H1573" s="6">
        <f t="shared" si="74"/>
        <v>1.2919902650083921</v>
      </c>
    </row>
    <row r="1574" spans="1:8" x14ac:dyDescent="0.25">
      <c r="A1574" s="3">
        <v>40633</v>
      </c>
      <c r="B1574" s="5">
        <v>19.299987999999999</v>
      </c>
      <c r="C1574" s="5">
        <v>19.549987999999999</v>
      </c>
      <c r="D1574" s="5">
        <v>19.149994</v>
      </c>
      <c r="E1574" s="5">
        <v>19.299987999999999</v>
      </c>
      <c r="F1574" s="6">
        <f t="shared" si="72"/>
        <v>0</v>
      </c>
      <c r="G1574" s="6">
        <f t="shared" si="73"/>
        <v>1.2953375929560165</v>
      </c>
      <c r="H1574" s="6">
        <f t="shared" si="74"/>
        <v>0.77717146767137635</v>
      </c>
    </row>
    <row r="1575" spans="1:8" x14ac:dyDescent="0.25">
      <c r="A1575" s="3">
        <v>40634</v>
      </c>
      <c r="B1575" s="5">
        <v>20.5</v>
      </c>
      <c r="C1575" s="5">
        <v>20.679993</v>
      </c>
      <c r="D1575" s="5">
        <v>20.049987999999999</v>
      </c>
      <c r="E1575" s="5">
        <v>20.549987999999999</v>
      </c>
      <c r="F1575" s="6">
        <f t="shared" si="72"/>
        <v>0.24384390243901968</v>
      </c>
      <c r="G1575" s="6">
        <f t="shared" si="73"/>
        <v>0.87801463414633962</v>
      </c>
      <c r="H1575" s="6">
        <f t="shared" si="74"/>
        <v>2.1951804878048828</v>
      </c>
    </row>
    <row r="1576" spans="1:8" x14ac:dyDescent="0.25">
      <c r="A1576" s="3">
        <v>40637</v>
      </c>
      <c r="B1576" s="5">
        <v>20.349990999999999</v>
      </c>
      <c r="C1576" s="5">
        <v>20.599990999999999</v>
      </c>
      <c r="D1576" s="5">
        <v>20.149994</v>
      </c>
      <c r="E1576" s="5">
        <v>20.25</v>
      </c>
      <c r="F1576" s="6">
        <f t="shared" si="72"/>
        <v>-0.49135648266379717</v>
      </c>
      <c r="G1576" s="6">
        <f t="shared" si="73"/>
        <v>1.2285017718189655</v>
      </c>
      <c r="H1576" s="6">
        <f t="shared" si="74"/>
        <v>0.98278667543390941</v>
      </c>
    </row>
    <row r="1577" spans="1:8" x14ac:dyDescent="0.25">
      <c r="A1577" s="3">
        <v>40638</v>
      </c>
      <c r="B1577" s="5">
        <v>20.299987999999999</v>
      </c>
      <c r="C1577" s="5">
        <v>20.469985999999999</v>
      </c>
      <c r="D1577" s="5">
        <v>19.899994</v>
      </c>
      <c r="E1577" s="5">
        <v>20.149994</v>
      </c>
      <c r="F1577" s="6">
        <f t="shared" si="72"/>
        <v>-0.73888713628795999</v>
      </c>
      <c r="G1577" s="6">
        <f t="shared" si="73"/>
        <v>0.83742906646053017</v>
      </c>
      <c r="H1577" s="6">
        <f t="shared" si="74"/>
        <v>1.970414957880761</v>
      </c>
    </row>
    <row r="1578" spans="1:8" x14ac:dyDescent="0.25">
      <c r="A1578" s="3">
        <v>40639</v>
      </c>
      <c r="B1578" s="5">
        <v>19.949997</v>
      </c>
      <c r="C1578" s="5">
        <v>20.299987999999999</v>
      </c>
      <c r="D1578" s="5">
        <v>19.699997</v>
      </c>
      <c r="E1578" s="5">
        <v>20.149994</v>
      </c>
      <c r="F1578" s="6">
        <f t="shared" si="72"/>
        <v>1.0024913788207575</v>
      </c>
      <c r="G1578" s="6">
        <f t="shared" si="73"/>
        <v>1.7543411159410163</v>
      </c>
      <c r="H1578" s="6">
        <f t="shared" si="74"/>
        <v>1.2531330205212563</v>
      </c>
    </row>
    <row r="1579" spans="1:8" x14ac:dyDescent="0.25">
      <c r="A1579" s="3">
        <v>40640</v>
      </c>
      <c r="B1579" s="5">
        <v>19.949997</v>
      </c>
      <c r="C1579" s="5">
        <v>20.549987999999999</v>
      </c>
      <c r="D1579" s="5">
        <v>19.949997</v>
      </c>
      <c r="E1579" s="5">
        <v>20.349990999999999</v>
      </c>
      <c r="F1579" s="6">
        <f t="shared" si="72"/>
        <v>2.0049827576415149</v>
      </c>
      <c r="G1579" s="6">
        <f t="shared" si="73"/>
        <v>3.0074741364622724</v>
      </c>
      <c r="H1579" s="6">
        <f t="shared" si="74"/>
        <v>0</v>
      </c>
    </row>
    <row r="1580" spans="1:8" x14ac:dyDescent="0.25">
      <c r="A1580" s="3">
        <v>40641</v>
      </c>
      <c r="B1580" s="5">
        <v>20.099990999999999</v>
      </c>
      <c r="C1580" s="5">
        <v>20.829986999999999</v>
      </c>
      <c r="D1580" s="5">
        <v>19.899994</v>
      </c>
      <c r="E1580" s="5">
        <v>20.649994</v>
      </c>
      <c r="F1580" s="6">
        <f t="shared" si="72"/>
        <v>2.7363345585577639</v>
      </c>
      <c r="G1580" s="6">
        <f t="shared" si="73"/>
        <v>3.6318225217115763</v>
      </c>
      <c r="H1580" s="6">
        <f t="shared" si="74"/>
        <v>0.99501039577579797</v>
      </c>
    </row>
    <row r="1581" spans="1:8" x14ac:dyDescent="0.25">
      <c r="A1581" s="3">
        <v>40644</v>
      </c>
      <c r="B1581" s="5">
        <v>20.649994</v>
      </c>
      <c r="C1581" s="5">
        <v>20.75</v>
      </c>
      <c r="D1581" s="5">
        <v>20.169999000000001</v>
      </c>
      <c r="E1581" s="5">
        <v>20.449997</v>
      </c>
      <c r="F1581" s="6">
        <f t="shared" si="72"/>
        <v>-0.96850875598317254</v>
      </c>
      <c r="G1581" s="6">
        <f t="shared" si="73"/>
        <v>0.48429069761473287</v>
      </c>
      <c r="H1581" s="6">
        <f t="shared" si="74"/>
        <v>2.3244316681157335</v>
      </c>
    </row>
    <row r="1582" spans="1:8" x14ac:dyDescent="0.25">
      <c r="A1582" s="3">
        <v>40645</v>
      </c>
      <c r="B1582" s="5">
        <v>20.699997</v>
      </c>
      <c r="C1582" s="5">
        <v>20.949997</v>
      </c>
      <c r="D1582" s="5">
        <v>20.419999000000001</v>
      </c>
      <c r="E1582" s="5">
        <v>20.699997</v>
      </c>
      <c r="F1582" s="6">
        <f t="shared" si="72"/>
        <v>0</v>
      </c>
      <c r="G1582" s="6">
        <f t="shared" si="73"/>
        <v>1.2077296436323155</v>
      </c>
      <c r="H1582" s="6">
        <f t="shared" si="74"/>
        <v>1.35264753903104</v>
      </c>
    </row>
    <row r="1583" spans="1:8" x14ac:dyDescent="0.25">
      <c r="A1583" s="3">
        <v>40646</v>
      </c>
      <c r="B1583" s="5">
        <v>20.349990999999999</v>
      </c>
      <c r="C1583" s="5">
        <v>20.699997</v>
      </c>
      <c r="D1583" s="5">
        <v>20.199997</v>
      </c>
      <c r="E1583" s="5">
        <v>20.349990999999999</v>
      </c>
      <c r="F1583" s="6">
        <f t="shared" si="72"/>
        <v>0</v>
      </c>
      <c r="G1583" s="6">
        <f t="shared" si="73"/>
        <v>1.7199319645890776</v>
      </c>
      <c r="H1583" s="6">
        <f t="shared" si="74"/>
        <v>0.73707157904885323</v>
      </c>
    </row>
    <row r="1584" spans="1:8" x14ac:dyDescent="0.25">
      <c r="A1584" s="3">
        <v>40647</v>
      </c>
      <c r="B1584" s="5">
        <v>20.549987999999999</v>
      </c>
      <c r="C1584" s="5">
        <v>20.759995</v>
      </c>
      <c r="D1584" s="5">
        <v>20</v>
      </c>
      <c r="E1584" s="5">
        <v>20.149994</v>
      </c>
      <c r="F1584" s="6">
        <f t="shared" si="72"/>
        <v>-1.946443958994037</v>
      </c>
      <c r="G1584" s="6">
        <f t="shared" si="73"/>
        <v>1.0219324702282111</v>
      </c>
      <c r="H1584" s="6">
        <f t="shared" si="74"/>
        <v>2.6763421954309612</v>
      </c>
    </row>
    <row r="1585" spans="1:8" x14ac:dyDescent="0.25">
      <c r="A1585" s="3">
        <v>40648</v>
      </c>
      <c r="B1585" s="5">
        <v>20.299987999999999</v>
      </c>
      <c r="C1585" s="5">
        <v>20.299987999999999</v>
      </c>
      <c r="D1585" s="5">
        <v>19.599990999999999</v>
      </c>
      <c r="E1585" s="5">
        <v>19.649994</v>
      </c>
      <c r="F1585" s="6">
        <f t="shared" si="72"/>
        <v>-3.201942779473562</v>
      </c>
      <c r="G1585" s="6">
        <f t="shared" si="73"/>
        <v>0</v>
      </c>
      <c r="H1585" s="6">
        <f t="shared" si="74"/>
        <v>3.4482631221259825</v>
      </c>
    </row>
    <row r="1586" spans="1:8" x14ac:dyDescent="0.25">
      <c r="A1586" s="3">
        <v>40651</v>
      </c>
      <c r="B1586" s="5">
        <v>19.899994</v>
      </c>
      <c r="C1586" s="5">
        <v>21</v>
      </c>
      <c r="D1586" s="5">
        <v>19.899994</v>
      </c>
      <c r="E1586" s="5">
        <v>20.199997</v>
      </c>
      <c r="F1586" s="6">
        <f t="shared" si="72"/>
        <v>1.5075532183577556</v>
      </c>
      <c r="G1586" s="6">
        <f t="shared" si="73"/>
        <v>5.527670008342719</v>
      </c>
      <c r="H1586" s="6">
        <f t="shared" si="74"/>
        <v>0</v>
      </c>
    </row>
    <row r="1587" spans="1:8" x14ac:dyDescent="0.25">
      <c r="A1587" s="3">
        <v>40652</v>
      </c>
      <c r="B1587" s="5">
        <v>20.049987999999999</v>
      </c>
      <c r="C1587" s="5">
        <v>20.049987999999999</v>
      </c>
      <c r="D1587" s="5">
        <v>19.049987999999999</v>
      </c>
      <c r="E1587" s="5">
        <v>19.099990999999999</v>
      </c>
      <c r="F1587" s="6">
        <f t="shared" si="72"/>
        <v>-4.7381424866688189</v>
      </c>
      <c r="G1587" s="6">
        <f t="shared" si="73"/>
        <v>0</v>
      </c>
      <c r="H1587" s="6">
        <f t="shared" si="74"/>
        <v>4.9875341571276754</v>
      </c>
    </row>
    <row r="1588" spans="1:8" x14ac:dyDescent="0.25">
      <c r="A1588" s="3">
        <v>40653</v>
      </c>
      <c r="B1588" s="5">
        <v>18.349990999999999</v>
      </c>
      <c r="C1588" s="5">
        <v>18.549987999999999</v>
      </c>
      <c r="D1588" s="5">
        <v>18.099990999999999</v>
      </c>
      <c r="E1588" s="5">
        <v>18.149994</v>
      </c>
      <c r="F1588" s="6">
        <f t="shared" si="72"/>
        <v>-1.0899024419140029</v>
      </c>
      <c r="G1588" s="6">
        <f t="shared" si="73"/>
        <v>1.0899024419140029</v>
      </c>
      <c r="H1588" s="6">
        <f t="shared" si="74"/>
        <v>1.3623984883698308</v>
      </c>
    </row>
    <row r="1589" spans="1:8" x14ac:dyDescent="0.25">
      <c r="A1589" s="3">
        <v>40654</v>
      </c>
      <c r="B1589" s="5">
        <v>18</v>
      </c>
      <c r="C1589" s="5">
        <v>18.349990999999999</v>
      </c>
      <c r="D1589" s="5">
        <v>17.799987999999999</v>
      </c>
      <c r="E1589" s="5">
        <v>17.899994</v>
      </c>
      <c r="F1589" s="6">
        <f t="shared" si="72"/>
        <v>-0.55558888888889157</v>
      </c>
      <c r="G1589" s="6">
        <f t="shared" si="73"/>
        <v>1.9443944444444403</v>
      </c>
      <c r="H1589" s="6">
        <f t="shared" si="74"/>
        <v>1.1111777777777831</v>
      </c>
    </row>
    <row r="1590" spans="1:8" x14ac:dyDescent="0.25">
      <c r="A1590" s="3">
        <v>40658</v>
      </c>
      <c r="B1590" s="5">
        <v>17.799987999999999</v>
      </c>
      <c r="C1590" s="5">
        <v>17.949997</v>
      </c>
      <c r="D1590" s="5">
        <v>17.399994</v>
      </c>
      <c r="E1590" s="5">
        <v>17.449997</v>
      </c>
      <c r="F1590" s="6">
        <f t="shared" si="72"/>
        <v>-1.9662428985907141</v>
      </c>
      <c r="G1590" s="6">
        <f t="shared" si="73"/>
        <v>0.84274775915579681</v>
      </c>
      <c r="H1590" s="6">
        <f t="shared" si="74"/>
        <v>2.247158818309313</v>
      </c>
    </row>
    <row r="1591" spans="1:8" x14ac:dyDescent="0.25">
      <c r="A1591" s="3">
        <v>40659</v>
      </c>
      <c r="B1591" s="5">
        <v>17.25</v>
      </c>
      <c r="C1591" s="5">
        <v>17.349990999999999</v>
      </c>
      <c r="D1591" s="5">
        <v>16.819993</v>
      </c>
      <c r="E1591" s="5">
        <v>17.299987999999999</v>
      </c>
      <c r="F1591" s="6">
        <f t="shared" si="72"/>
        <v>0.2897855072463712</v>
      </c>
      <c r="G1591" s="6">
        <f t="shared" si="73"/>
        <v>0.57965797101448857</v>
      </c>
      <c r="H1591" s="6">
        <f t="shared" si="74"/>
        <v>2.4927942028985495</v>
      </c>
    </row>
    <row r="1592" spans="1:8" x14ac:dyDescent="0.25">
      <c r="A1592" s="3">
        <v>40660</v>
      </c>
      <c r="B1592" s="5">
        <v>17.049987999999999</v>
      </c>
      <c r="C1592" s="5">
        <v>17.859985999999999</v>
      </c>
      <c r="D1592" s="5">
        <v>16.899994</v>
      </c>
      <c r="E1592" s="5">
        <v>17</v>
      </c>
      <c r="F1592" s="6">
        <f t="shared" si="72"/>
        <v>-0.29318495708031606</v>
      </c>
      <c r="G1592" s="6">
        <f t="shared" si="73"/>
        <v>4.7507247512432285</v>
      </c>
      <c r="H1592" s="6">
        <f t="shared" si="74"/>
        <v>0.87973082444397921</v>
      </c>
    </row>
    <row r="1593" spans="1:8" x14ac:dyDescent="0.25">
      <c r="A1593" s="3">
        <v>40661</v>
      </c>
      <c r="B1593" s="5">
        <v>17</v>
      </c>
      <c r="C1593" s="5">
        <v>17.25</v>
      </c>
      <c r="D1593" s="5">
        <v>16.549987999999999</v>
      </c>
      <c r="E1593" s="5">
        <v>16.75</v>
      </c>
      <c r="F1593" s="6">
        <f t="shared" si="72"/>
        <v>-1.4705882352941178</v>
      </c>
      <c r="G1593" s="6">
        <f t="shared" si="73"/>
        <v>1.4705882352941178</v>
      </c>
      <c r="H1593" s="6">
        <f t="shared" si="74"/>
        <v>2.6471294117647117</v>
      </c>
    </row>
    <row r="1594" spans="1:8" x14ac:dyDescent="0.25">
      <c r="A1594" s="3">
        <v>40662</v>
      </c>
      <c r="B1594" s="5">
        <v>16.619996</v>
      </c>
      <c r="C1594" s="5">
        <v>16.899994</v>
      </c>
      <c r="D1594" s="5">
        <v>16.599990999999999</v>
      </c>
      <c r="E1594" s="5">
        <v>16.699997</v>
      </c>
      <c r="F1594" s="6">
        <f t="shared" si="72"/>
        <v>0.48135390646302995</v>
      </c>
      <c r="G1594" s="6">
        <f t="shared" si="73"/>
        <v>1.6847055799532027</v>
      </c>
      <c r="H1594" s="6">
        <f t="shared" si="74"/>
        <v>0.12036705664671135</v>
      </c>
    </row>
    <row r="1595" spans="1:8" x14ac:dyDescent="0.25">
      <c r="A1595" s="3">
        <v>40665</v>
      </c>
      <c r="B1595" s="5">
        <v>18.149994</v>
      </c>
      <c r="C1595" s="5">
        <v>19</v>
      </c>
      <c r="D1595" s="5">
        <v>18.099990999999999</v>
      </c>
      <c r="E1595" s="5">
        <v>18.799987999999999</v>
      </c>
      <c r="F1595" s="6">
        <f t="shared" si="72"/>
        <v>3.5812353436590643</v>
      </c>
      <c r="G1595" s="6">
        <f t="shared" si="73"/>
        <v>4.6832301983130158</v>
      </c>
      <c r="H1595" s="6">
        <f t="shared" si="74"/>
        <v>0.27549871366348794</v>
      </c>
    </row>
    <row r="1596" spans="1:8" x14ac:dyDescent="0.25">
      <c r="A1596" s="3">
        <v>40666</v>
      </c>
      <c r="B1596" s="5">
        <v>18.899994</v>
      </c>
      <c r="C1596" s="5">
        <v>19.649994</v>
      </c>
      <c r="D1596" s="5">
        <v>18.799987999999999</v>
      </c>
      <c r="E1596" s="5">
        <v>19.349990999999999</v>
      </c>
      <c r="F1596" s="6">
        <f t="shared" si="72"/>
        <v>2.3809372637896065</v>
      </c>
      <c r="G1596" s="6">
        <f t="shared" si="73"/>
        <v>3.9682552280175329</v>
      </c>
      <c r="H1596" s="6">
        <f t="shared" si="74"/>
        <v>0.52913244311083107</v>
      </c>
    </row>
    <row r="1597" spans="1:8" x14ac:dyDescent="0.25">
      <c r="A1597" s="3">
        <v>40667</v>
      </c>
      <c r="B1597" s="5">
        <v>19.399994</v>
      </c>
      <c r="C1597" s="5">
        <v>20.069993</v>
      </c>
      <c r="D1597" s="5">
        <v>19.149994</v>
      </c>
      <c r="E1597" s="5">
        <v>19.549987999999999</v>
      </c>
      <c r="F1597" s="6">
        <f t="shared" si="72"/>
        <v>0.7731651875768597</v>
      </c>
      <c r="G1597" s="6">
        <f t="shared" si="73"/>
        <v>3.4536041609085069</v>
      </c>
      <c r="H1597" s="6">
        <f t="shared" si="74"/>
        <v>1.2886601923691317</v>
      </c>
    </row>
    <row r="1598" spans="1:8" x14ac:dyDescent="0.25">
      <c r="A1598" s="3">
        <v>40668</v>
      </c>
      <c r="B1598" s="5">
        <v>19.75</v>
      </c>
      <c r="C1598" s="5">
        <v>20.149994</v>
      </c>
      <c r="D1598" s="5">
        <v>19.26999</v>
      </c>
      <c r="E1598" s="5">
        <v>19.799987999999999</v>
      </c>
      <c r="F1598" s="6">
        <f t="shared" si="72"/>
        <v>0.25310379746834955</v>
      </c>
      <c r="G1598" s="6">
        <f t="shared" si="73"/>
        <v>2.0252860759493645</v>
      </c>
      <c r="H1598" s="6">
        <f t="shared" si="74"/>
        <v>2.4304303797468356</v>
      </c>
    </row>
    <row r="1599" spans="1:8" x14ac:dyDescent="0.25">
      <c r="A1599" s="3">
        <v>40669</v>
      </c>
      <c r="B1599" s="5">
        <v>19.75</v>
      </c>
      <c r="C1599" s="5">
        <v>20</v>
      </c>
      <c r="D1599" s="5">
        <v>18.819993</v>
      </c>
      <c r="E1599" s="5">
        <v>19.549987999999999</v>
      </c>
      <c r="F1599" s="6">
        <f t="shared" si="72"/>
        <v>-1.012718987341777</v>
      </c>
      <c r="G1599" s="6">
        <f t="shared" si="73"/>
        <v>1.2658227848101267</v>
      </c>
      <c r="H1599" s="6">
        <f t="shared" si="74"/>
        <v>4.708896202531645</v>
      </c>
    </row>
    <row r="1600" spans="1:8" x14ac:dyDescent="0.25">
      <c r="A1600" s="3">
        <v>40672</v>
      </c>
      <c r="B1600" s="5">
        <v>19.449997</v>
      </c>
      <c r="C1600" s="5">
        <v>19.599990999999999</v>
      </c>
      <c r="D1600" s="5">
        <v>18.789994</v>
      </c>
      <c r="E1600" s="5">
        <v>18.849990999999999</v>
      </c>
      <c r="F1600" s="6">
        <f t="shared" si="72"/>
        <v>-3.0848642290279042</v>
      </c>
      <c r="G1600" s="6">
        <f t="shared" si="73"/>
        <v>0.77117749683971426</v>
      </c>
      <c r="H1600" s="6">
        <f t="shared" si="74"/>
        <v>3.3933321429304062</v>
      </c>
    </row>
    <row r="1601" spans="1:8" x14ac:dyDescent="0.25">
      <c r="A1601" s="3">
        <v>40673</v>
      </c>
      <c r="B1601" s="5">
        <v>18.5</v>
      </c>
      <c r="C1601" s="5">
        <v>18.849990999999999</v>
      </c>
      <c r="D1601" s="5">
        <v>18.119996</v>
      </c>
      <c r="E1601" s="5">
        <v>18.199997</v>
      </c>
      <c r="F1601" s="6">
        <f t="shared" si="72"/>
        <v>-1.6216378378378391</v>
      </c>
      <c r="G1601" s="6">
        <f t="shared" si="73"/>
        <v>1.8918432432432393</v>
      </c>
      <c r="H1601" s="6">
        <f t="shared" si="74"/>
        <v>2.0540756756756733</v>
      </c>
    </row>
    <row r="1602" spans="1:8" x14ac:dyDescent="0.25">
      <c r="A1602" s="3">
        <v>40674</v>
      </c>
      <c r="B1602" s="5">
        <v>18.199997</v>
      </c>
      <c r="C1602" s="5">
        <v>19.079986999999999</v>
      </c>
      <c r="D1602" s="5">
        <v>18.199997</v>
      </c>
      <c r="E1602" s="5">
        <v>18.649994</v>
      </c>
      <c r="F1602" s="6">
        <f t="shared" si="72"/>
        <v>2.4725113965678114</v>
      </c>
      <c r="G1602" s="6">
        <f t="shared" si="73"/>
        <v>4.8351106871061535</v>
      </c>
      <c r="H1602" s="6">
        <f t="shared" si="74"/>
        <v>0</v>
      </c>
    </row>
    <row r="1603" spans="1:8" x14ac:dyDescent="0.25">
      <c r="A1603" s="3">
        <v>40675</v>
      </c>
      <c r="B1603" s="5">
        <v>18.949997</v>
      </c>
      <c r="C1603" s="5">
        <v>19.099990999999999</v>
      </c>
      <c r="D1603" s="5">
        <v>18.159988999999999</v>
      </c>
      <c r="E1603" s="5">
        <v>18.349990999999999</v>
      </c>
      <c r="F1603" s="6">
        <f t="shared" ref="F1603:F1666" si="75">100*(E1603-B1603)/B1603</f>
        <v>-3.1662590764526271</v>
      </c>
      <c r="G1603" s="6">
        <f t="shared" ref="G1603:G1666" si="76">100*(C1603-B1603)/B1603</f>
        <v>0.79152519127047627</v>
      </c>
      <c r="H1603" s="6">
        <f t="shared" ref="H1603:H1666" si="77">100*(B1603-D1603)/B1603</f>
        <v>4.1689083117005259</v>
      </c>
    </row>
    <row r="1604" spans="1:8" x14ac:dyDescent="0.25">
      <c r="A1604" s="3">
        <v>40676</v>
      </c>
      <c r="B1604" s="5">
        <v>18.25</v>
      </c>
      <c r="C1604" s="5">
        <v>18.949997</v>
      </c>
      <c r="D1604" s="5">
        <v>18.099990999999999</v>
      </c>
      <c r="E1604" s="5">
        <v>18.649994</v>
      </c>
      <c r="F1604" s="6">
        <f t="shared" si="75"/>
        <v>2.1917479452054769</v>
      </c>
      <c r="G1604" s="6">
        <f t="shared" si="76"/>
        <v>3.8355999999999986</v>
      </c>
      <c r="H1604" s="6">
        <f t="shared" si="77"/>
        <v>0.82196712328767518</v>
      </c>
    </row>
    <row r="1605" spans="1:8" x14ac:dyDescent="0.25">
      <c r="A1605" s="3">
        <v>40679</v>
      </c>
      <c r="B1605" s="5">
        <v>18.699997</v>
      </c>
      <c r="C1605" s="5">
        <v>19.149994</v>
      </c>
      <c r="D1605" s="5">
        <v>18.219985999999999</v>
      </c>
      <c r="E1605" s="5">
        <v>19.049987999999999</v>
      </c>
      <c r="F1605" s="6">
        <f t="shared" si="75"/>
        <v>1.8716099259267223</v>
      </c>
      <c r="G1605" s="6">
        <f t="shared" si="76"/>
        <v>2.4064014555724249</v>
      </c>
      <c r="H1605" s="6">
        <f t="shared" si="77"/>
        <v>2.5669041551183196</v>
      </c>
    </row>
    <row r="1606" spans="1:8" x14ac:dyDescent="0.25">
      <c r="A1606" s="3">
        <v>40680</v>
      </c>
      <c r="B1606" s="5">
        <v>18.979996</v>
      </c>
      <c r="C1606" s="5">
        <v>19.449997</v>
      </c>
      <c r="D1606" s="5">
        <v>18.539994</v>
      </c>
      <c r="E1606" s="5">
        <v>18.699997</v>
      </c>
      <c r="F1606" s="6">
        <f t="shared" si="75"/>
        <v>-1.4752321338740013</v>
      </c>
      <c r="G1606" s="6">
        <f t="shared" si="76"/>
        <v>2.4762966230340613</v>
      </c>
      <c r="H1606" s="6">
        <f t="shared" si="77"/>
        <v>2.3182407414627475</v>
      </c>
    </row>
    <row r="1607" spans="1:8" x14ac:dyDescent="0.25">
      <c r="A1607" s="3">
        <v>40681</v>
      </c>
      <c r="B1607" s="5">
        <v>18.599990999999999</v>
      </c>
      <c r="C1607" s="5">
        <v>18.75</v>
      </c>
      <c r="D1607" s="5">
        <v>17.849990999999999</v>
      </c>
      <c r="E1607" s="5">
        <v>18.049987999999999</v>
      </c>
      <c r="F1607" s="6">
        <f t="shared" si="75"/>
        <v>-2.9570068071538329</v>
      </c>
      <c r="G1607" s="6">
        <f t="shared" si="76"/>
        <v>0.80650039024212827</v>
      </c>
      <c r="H1607" s="6">
        <f t="shared" si="77"/>
        <v>4.0322600156096851</v>
      </c>
    </row>
    <row r="1608" spans="1:8" x14ac:dyDescent="0.25">
      <c r="A1608" s="3">
        <v>40682</v>
      </c>
      <c r="B1608" s="5">
        <v>17.949997</v>
      </c>
      <c r="C1608" s="5">
        <v>18.099990999999999</v>
      </c>
      <c r="D1608" s="5">
        <v>17.599990999999999</v>
      </c>
      <c r="E1608" s="5">
        <v>17.649994</v>
      </c>
      <c r="F1608" s="6">
        <f t="shared" si="75"/>
        <v>-1.6713261846227621</v>
      </c>
      <c r="G1608" s="6">
        <f t="shared" si="76"/>
        <v>0.83562130957458947</v>
      </c>
      <c r="H1608" s="6">
        <f t="shared" si="77"/>
        <v>1.9498944763054862</v>
      </c>
    </row>
    <row r="1609" spans="1:8" x14ac:dyDescent="0.25">
      <c r="A1609" s="3">
        <v>40683</v>
      </c>
      <c r="B1609" s="5">
        <v>17.799987999999999</v>
      </c>
      <c r="C1609" s="5">
        <v>18.299987999999999</v>
      </c>
      <c r="D1609" s="5">
        <v>17.399994</v>
      </c>
      <c r="E1609" s="5">
        <v>18.049987999999999</v>
      </c>
      <c r="F1609" s="6">
        <f t="shared" si="75"/>
        <v>1.4044953288732556</v>
      </c>
      <c r="G1609" s="6">
        <f t="shared" si="76"/>
        <v>2.8089906577465111</v>
      </c>
      <c r="H1609" s="6">
        <f t="shared" si="77"/>
        <v>2.247158818309313</v>
      </c>
    </row>
    <row r="1610" spans="1:8" x14ac:dyDescent="0.25">
      <c r="A1610" s="3">
        <v>40686</v>
      </c>
      <c r="B1610" s="5">
        <v>18.599990999999999</v>
      </c>
      <c r="C1610" s="5">
        <v>19</v>
      </c>
      <c r="D1610" s="5">
        <v>18.279999</v>
      </c>
      <c r="E1610" s="5">
        <v>18.549987999999999</v>
      </c>
      <c r="F1610" s="6">
        <f t="shared" si="75"/>
        <v>-0.26883346341404274</v>
      </c>
      <c r="G1610" s="6">
        <f t="shared" si="76"/>
        <v>2.1505870621120233</v>
      </c>
      <c r="H1610" s="6">
        <f t="shared" si="77"/>
        <v>1.7203879292199613</v>
      </c>
    </row>
    <row r="1611" spans="1:8" x14ac:dyDescent="0.25">
      <c r="A1611" s="3">
        <v>40687</v>
      </c>
      <c r="B1611" s="5">
        <v>18.5</v>
      </c>
      <c r="C1611" s="5">
        <v>18.549987999999999</v>
      </c>
      <c r="D1611" s="5">
        <v>18.029999</v>
      </c>
      <c r="E1611" s="5">
        <v>18.299987999999999</v>
      </c>
      <c r="F1611" s="6">
        <f t="shared" si="75"/>
        <v>-1.0811459459459511</v>
      </c>
      <c r="G1611" s="6">
        <f t="shared" si="76"/>
        <v>0.27020540540540017</v>
      </c>
      <c r="H1611" s="6">
        <f t="shared" si="77"/>
        <v>2.5405459459459454</v>
      </c>
    </row>
    <row r="1612" spans="1:8" x14ac:dyDescent="0.25">
      <c r="A1612" s="3">
        <v>40688</v>
      </c>
      <c r="B1612" s="5">
        <v>18.399994</v>
      </c>
      <c r="C1612" s="5">
        <v>18.549987999999999</v>
      </c>
      <c r="D1612" s="5">
        <v>17.699997</v>
      </c>
      <c r="E1612" s="5">
        <v>17.949997</v>
      </c>
      <c r="F1612" s="6">
        <f t="shared" si="75"/>
        <v>-2.4456366670554335</v>
      </c>
      <c r="G1612" s="6">
        <f t="shared" si="76"/>
        <v>0.81518504842990447</v>
      </c>
      <c r="H1612" s="6">
        <f t="shared" si="77"/>
        <v>3.8043327622824212</v>
      </c>
    </row>
    <row r="1613" spans="1:8" x14ac:dyDescent="0.25">
      <c r="A1613" s="3">
        <v>40689</v>
      </c>
      <c r="B1613" s="5">
        <v>17.799987999999999</v>
      </c>
      <c r="C1613" s="5">
        <v>18.159988999999999</v>
      </c>
      <c r="D1613" s="5">
        <v>17.399994</v>
      </c>
      <c r="E1613" s="5">
        <v>17.449997</v>
      </c>
      <c r="F1613" s="6">
        <f t="shared" si="75"/>
        <v>-1.9662428985907141</v>
      </c>
      <c r="G1613" s="6">
        <f t="shared" si="76"/>
        <v>2.0224788915588059</v>
      </c>
      <c r="H1613" s="6">
        <f t="shared" si="77"/>
        <v>2.247158818309313</v>
      </c>
    </row>
    <row r="1614" spans="1:8" x14ac:dyDescent="0.25">
      <c r="A1614" s="3">
        <v>40690</v>
      </c>
      <c r="B1614" s="5">
        <v>17.399994</v>
      </c>
      <c r="C1614" s="5">
        <v>17.399994</v>
      </c>
      <c r="D1614" s="5">
        <v>16.949997</v>
      </c>
      <c r="E1614" s="5">
        <v>17.099990999999999</v>
      </c>
      <c r="F1614" s="6">
        <f t="shared" si="75"/>
        <v>-1.7241557669502658</v>
      </c>
      <c r="G1614" s="6">
        <f t="shared" si="76"/>
        <v>0</v>
      </c>
      <c r="H1614" s="6">
        <f t="shared" si="77"/>
        <v>2.5861905469622561</v>
      </c>
    </row>
    <row r="1615" spans="1:8" x14ac:dyDescent="0.25">
      <c r="A1615" s="3">
        <v>40694</v>
      </c>
      <c r="B1615" s="5">
        <v>16.75</v>
      </c>
      <c r="C1615" s="5">
        <v>16.919999000000001</v>
      </c>
      <c r="D1615" s="5">
        <v>16.449997</v>
      </c>
      <c r="E1615" s="5">
        <v>16.549987999999999</v>
      </c>
      <c r="F1615" s="6">
        <f t="shared" si="75"/>
        <v>-1.1941014925373192</v>
      </c>
      <c r="G1615" s="6">
        <f t="shared" si="76"/>
        <v>1.0149194029850788</v>
      </c>
      <c r="H1615" s="6">
        <f t="shared" si="77"/>
        <v>1.7910626865671657</v>
      </c>
    </row>
    <row r="1616" spans="1:8" x14ac:dyDescent="0.25">
      <c r="A1616" s="3">
        <v>40695</v>
      </c>
      <c r="B1616" s="5">
        <v>18.699997</v>
      </c>
      <c r="C1616" s="5">
        <v>19.599990999999999</v>
      </c>
      <c r="D1616" s="5">
        <v>18.599990999999999</v>
      </c>
      <c r="E1616" s="5">
        <v>19.549987999999999</v>
      </c>
      <c r="F1616" s="6">
        <f t="shared" si="75"/>
        <v>4.545407146321998</v>
      </c>
      <c r="G1616" s="6">
        <f t="shared" si="76"/>
        <v>4.8128029111448498</v>
      </c>
      <c r="H1616" s="6">
        <f t="shared" si="77"/>
        <v>0.53479152964570253</v>
      </c>
    </row>
    <row r="1617" spans="1:8" x14ac:dyDescent="0.25">
      <c r="A1617" s="3">
        <v>40696</v>
      </c>
      <c r="B1617" s="5">
        <v>19.549987999999999</v>
      </c>
      <c r="C1617" s="5">
        <v>19.839997</v>
      </c>
      <c r="D1617" s="5">
        <v>19.089997</v>
      </c>
      <c r="E1617" s="5">
        <v>19.349990999999999</v>
      </c>
      <c r="F1617" s="6">
        <f t="shared" si="75"/>
        <v>-1.0230031854750998</v>
      </c>
      <c r="G1617" s="6">
        <f t="shared" si="76"/>
        <v>1.483422905425831</v>
      </c>
      <c r="H1617" s="6">
        <f t="shared" si="77"/>
        <v>2.3528965848981529</v>
      </c>
    </row>
    <row r="1618" spans="1:8" x14ac:dyDescent="0.25">
      <c r="A1618" s="3">
        <v>40697</v>
      </c>
      <c r="B1618" s="5">
        <v>19.349990999999999</v>
      </c>
      <c r="C1618" s="5">
        <v>20.099990999999999</v>
      </c>
      <c r="D1618" s="5">
        <v>19</v>
      </c>
      <c r="E1618" s="5">
        <v>19.449997</v>
      </c>
      <c r="F1618" s="6">
        <f t="shared" si="75"/>
        <v>0.51682711376971957</v>
      </c>
      <c r="G1618" s="6">
        <f t="shared" si="76"/>
        <v>3.8759707950251761</v>
      </c>
      <c r="H1618" s="6">
        <f t="shared" si="77"/>
        <v>1.8087398593622048</v>
      </c>
    </row>
    <row r="1619" spans="1:8" x14ac:dyDescent="0.25">
      <c r="A1619" s="3">
        <v>40700</v>
      </c>
      <c r="B1619" s="5">
        <v>19.5</v>
      </c>
      <c r="C1619" s="5">
        <v>19.759995</v>
      </c>
      <c r="D1619" s="5">
        <v>19</v>
      </c>
      <c r="E1619" s="5">
        <v>19.649994</v>
      </c>
      <c r="F1619" s="6">
        <f t="shared" si="75"/>
        <v>0.76919999999999755</v>
      </c>
      <c r="G1619" s="6">
        <f t="shared" si="76"/>
        <v>1.3333076923076921</v>
      </c>
      <c r="H1619" s="6">
        <f t="shared" si="77"/>
        <v>2.5641025641025643</v>
      </c>
    </row>
    <row r="1620" spans="1:8" x14ac:dyDescent="0.25">
      <c r="A1620" s="3">
        <v>40701</v>
      </c>
      <c r="B1620" s="5">
        <v>19.449997</v>
      </c>
      <c r="C1620" s="5">
        <v>19.449997</v>
      </c>
      <c r="D1620" s="5">
        <v>18.869996</v>
      </c>
      <c r="E1620" s="5">
        <v>19.349990999999999</v>
      </c>
      <c r="F1620" s="6">
        <f t="shared" si="75"/>
        <v>-0.51416974511615854</v>
      </c>
      <c r="G1620" s="6">
        <f t="shared" si="76"/>
        <v>0</v>
      </c>
      <c r="H1620" s="6">
        <f t="shared" si="77"/>
        <v>2.9820107427265894</v>
      </c>
    </row>
    <row r="1621" spans="1:8" x14ac:dyDescent="0.25">
      <c r="A1621" s="3">
        <v>40702</v>
      </c>
      <c r="B1621" s="5">
        <v>19.5</v>
      </c>
      <c r="C1621" s="5">
        <v>19.699997</v>
      </c>
      <c r="D1621" s="5">
        <v>19.079986999999999</v>
      </c>
      <c r="E1621" s="5">
        <v>19.549987999999999</v>
      </c>
      <c r="F1621" s="6">
        <f t="shared" si="75"/>
        <v>0.256348717948713</v>
      </c>
      <c r="G1621" s="6">
        <f t="shared" si="76"/>
        <v>1.0256256410256397</v>
      </c>
      <c r="H1621" s="6">
        <f t="shared" si="77"/>
        <v>2.1539128205128248</v>
      </c>
    </row>
    <row r="1622" spans="1:8" x14ac:dyDescent="0.25">
      <c r="A1622" s="3">
        <v>40703</v>
      </c>
      <c r="B1622" s="5">
        <v>19.449997</v>
      </c>
      <c r="C1622" s="5">
        <v>19.459992</v>
      </c>
      <c r="D1622" s="5">
        <v>18.75</v>
      </c>
      <c r="E1622" s="5">
        <v>19</v>
      </c>
      <c r="F1622" s="6">
        <f t="shared" si="75"/>
        <v>-2.3136096113536664</v>
      </c>
      <c r="G1622" s="6">
        <f t="shared" si="76"/>
        <v>5.1388182733395675E-2</v>
      </c>
      <c r="H1622" s="6">
        <f t="shared" si="77"/>
        <v>3.5989568533095393</v>
      </c>
    </row>
    <row r="1623" spans="1:8" x14ac:dyDescent="0.25">
      <c r="A1623" s="3">
        <v>40704</v>
      </c>
      <c r="B1623" s="5">
        <v>18.949997</v>
      </c>
      <c r="C1623" s="5">
        <v>19.75</v>
      </c>
      <c r="D1623" s="5">
        <v>18.949997</v>
      </c>
      <c r="E1623" s="5">
        <v>19.599990999999999</v>
      </c>
      <c r="F1623" s="6">
        <f t="shared" si="75"/>
        <v>3.4300480364192119</v>
      </c>
      <c r="G1623" s="6">
        <f t="shared" si="76"/>
        <v>4.2216523833750488</v>
      </c>
      <c r="H1623" s="6">
        <f t="shared" si="77"/>
        <v>0</v>
      </c>
    </row>
    <row r="1624" spans="1:8" x14ac:dyDescent="0.25">
      <c r="A1624" s="3">
        <v>40707</v>
      </c>
      <c r="B1624" s="5">
        <v>19.5</v>
      </c>
      <c r="C1624" s="5">
        <v>20.25</v>
      </c>
      <c r="D1624" s="5">
        <v>19.199997</v>
      </c>
      <c r="E1624" s="5">
        <v>20</v>
      </c>
      <c r="F1624" s="6">
        <f t="shared" si="75"/>
        <v>2.5641025641025643</v>
      </c>
      <c r="G1624" s="6">
        <f t="shared" si="76"/>
        <v>3.8461538461538463</v>
      </c>
      <c r="H1624" s="6">
        <f t="shared" si="77"/>
        <v>1.5384769230769244</v>
      </c>
    </row>
    <row r="1625" spans="1:8" x14ac:dyDescent="0.25">
      <c r="A1625" s="3">
        <v>40708</v>
      </c>
      <c r="B1625" s="5">
        <v>19.75</v>
      </c>
      <c r="C1625" s="5">
        <v>19.849990999999999</v>
      </c>
      <c r="D1625" s="5">
        <v>18.949997</v>
      </c>
      <c r="E1625" s="5">
        <v>19.199997</v>
      </c>
      <c r="F1625" s="6">
        <f t="shared" si="75"/>
        <v>-2.7848253164556973</v>
      </c>
      <c r="G1625" s="6">
        <f t="shared" si="76"/>
        <v>0.50628354430379374</v>
      </c>
      <c r="H1625" s="6">
        <f t="shared" si="77"/>
        <v>4.050648101265824</v>
      </c>
    </row>
    <row r="1626" spans="1:8" x14ac:dyDescent="0.25">
      <c r="A1626" s="3">
        <v>40709</v>
      </c>
      <c r="B1626" s="5">
        <v>19.5</v>
      </c>
      <c r="C1626" s="5">
        <v>21</v>
      </c>
      <c r="D1626" s="5">
        <v>19.5</v>
      </c>
      <c r="E1626" s="5">
        <v>20.949997</v>
      </c>
      <c r="F1626" s="6">
        <f t="shared" si="75"/>
        <v>7.4358820512820492</v>
      </c>
      <c r="G1626" s="6">
        <f t="shared" si="76"/>
        <v>7.6923076923076925</v>
      </c>
      <c r="H1626" s="6">
        <f t="shared" si="77"/>
        <v>0</v>
      </c>
    </row>
    <row r="1627" spans="1:8" x14ac:dyDescent="0.25">
      <c r="A1627" s="3">
        <v>40710</v>
      </c>
      <c r="B1627" s="5">
        <v>21.399994</v>
      </c>
      <c r="C1627" s="5">
        <v>22.949997</v>
      </c>
      <c r="D1627" s="5">
        <v>20.899994</v>
      </c>
      <c r="E1627" s="5">
        <v>21.949997</v>
      </c>
      <c r="F1627" s="6">
        <f t="shared" si="75"/>
        <v>2.5701081972265984</v>
      </c>
      <c r="G1627" s="6">
        <f t="shared" si="76"/>
        <v>7.2430067036467412</v>
      </c>
      <c r="H1627" s="6">
        <f t="shared" si="77"/>
        <v>2.3364492532100711</v>
      </c>
    </row>
    <row r="1628" spans="1:8" x14ac:dyDescent="0.25">
      <c r="A1628" s="3">
        <v>40711</v>
      </c>
      <c r="B1628" s="5">
        <v>20.949997</v>
      </c>
      <c r="C1628" s="5">
        <v>22.099990999999999</v>
      </c>
      <c r="D1628" s="5">
        <v>20.799987999999999</v>
      </c>
      <c r="E1628" s="5">
        <v>21.449997</v>
      </c>
      <c r="F1628" s="6">
        <f t="shared" si="75"/>
        <v>2.386635186630337</v>
      </c>
      <c r="G1628" s="6">
        <f t="shared" si="76"/>
        <v>5.489232289627533</v>
      </c>
      <c r="H1628" s="6">
        <f t="shared" si="77"/>
        <v>0.71603351542246396</v>
      </c>
    </row>
    <row r="1629" spans="1:8" x14ac:dyDescent="0.25">
      <c r="A1629" s="3">
        <v>40714</v>
      </c>
      <c r="B1629" s="5">
        <v>21.899994</v>
      </c>
      <c r="C1629" s="5">
        <v>21.989991</v>
      </c>
      <c r="D1629" s="5">
        <v>20.299987999999999</v>
      </c>
      <c r="E1629" s="5">
        <v>20.449997</v>
      </c>
      <c r="F1629" s="6">
        <f t="shared" si="75"/>
        <v>-6.6209926815505051</v>
      </c>
      <c r="G1629" s="6">
        <f t="shared" si="76"/>
        <v>0.41094531806721191</v>
      </c>
      <c r="H1629" s="6">
        <f t="shared" si="77"/>
        <v>7.3059654719540132</v>
      </c>
    </row>
    <row r="1630" spans="1:8" x14ac:dyDescent="0.25">
      <c r="A1630" s="3">
        <v>40715</v>
      </c>
      <c r="B1630" s="5">
        <v>20.149994</v>
      </c>
      <c r="C1630" s="5">
        <v>20.149994</v>
      </c>
      <c r="D1630" s="5">
        <v>19.299987999999999</v>
      </c>
      <c r="E1630" s="5">
        <v>19.949997</v>
      </c>
      <c r="F1630" s="6">
        <f t="shared" si="75"/>
        <v>-0.9925412384738167</v>
      </c>
      <c r="G1630" s="6">
        <f t="shared" si="76"/>
        <v>0</v>
      </c>
      <c r="H1630" s="6">
        <f t="shared" si="77"/>
        <v>4.2183933156506175</v>
      </c>
    </row>
    <row r="1631" spans="1:8" x14ac:dyDescent="0.25">
      <c r="A1631" s="3">
        <v>40716</v>
      </c>
      <c r="B1631" s="5">
        <v>19.849990999999999</v>
      </c>
      <c r="C1631" s="5">
        <v>20.299987999999999</v>
      </c>
      <c r="D1631" s="5">
        <v>19.179993</v>
      </c>
      <c r="E1631" s="5">
        <v>20.299987999999999</v>
      </c>
      <c r="F1631" s="6">
        <f t="shared" si="75"/>
        <v>2.2669884333952584</v>
      </c>
      <c r="G1631" s="6">
        <f t="shared" si="76"/>
        <v>2.2669884333952584</v>
      </c>
      <c r="H1631" s="6">
        <f t="shared" si="77"/>
        <v>3.3753063162597892</v>
      </c>
    </row>
    <row r="1632" spans="1:8" x14ac:dyDescent="0.25">
      <c r="A1632" s="3">
        <v>40717</v>
      </c>
      <c r="B1632" s="5">
        <v>20.599990999999999</v>
      </c>
      <c r="C1632" s="5">
        <v>21.549987999999999</v>
      </c>
      <c r="D1632" s="5">
        <v>19.799987999999999</v>
      </c>
      <c r="E1632" s="5">
        <v>19.849990999999999</v>
      </c>
      <c r="F1632" s="6">
        <f t="shared" si="75"/>
        <v>-3.6407782896604179</v>
      </c>
      <c r="G1632" s="6">
        <f t="shared" si="76"/>
        <v>4.61163793712337</v>
      </c>
      <c r="H1632" s="6">
        <f t="shared" si="77"/>
        <v>3.8835114054176056</v>
      </c>
    </row>
    <row r="1633" spans="1:8" x14ac:dyDescent="0.25">
      <c r="A1633" s="3">
        <v>40718</v>
      </c>
      <c r="B1633" s="5">
        <v>19.899994</v>
      </c>
      <c r="C1633" s="5">
        <v>21.099990999999999</v>
      </c>
      <c r="D1633" s="5">
        <v>19.649994</v>
      </c>
      <c r="E1633" s="5">
        <v>21.049987999999999</v>
      </c>
      <c r="F1633" s="6">
        <f t="shared" si="75"/>
        <v>5.7788660639797156</v>
      </c>
      <c r="G1633" s="6">
        <f t="shared" si="76"/>
        <v>6.0301374965238672</v>
      </c>
      <c r="H1633" s="6">
        <f t="shared" si="77"/>
        <v>1.2562817858136037</v>
      </c>
    </row>
    <row r="1634" spans="1:8" x14ac:dyDescent="0.25">
      <c r="A1634" s="3">
        <v>40721</v>
      </c>
      <c r="B1634" s="5">
        <v>20.899994</v>
      </c>
      <c r="C1634" s="5">
        <v>21.299987999999999</v>
      </c>
      <c r="D1634" s="5">
        <v>20.5</v>
      </c>
      <c r="E1634" s="5">
        <v>20.599990999999999</v>
      </c>
      <c r="F1634" s="6">
        <f t="shared" si="75"/>
        <v>-1.4354214647142973</v>
      </c>
      <c r="G1634" s="6">
        <f t="shared" si="76"/>
        <v>1.9138474393820377</v>
      </c>
      <c r="H1634" s="6">
        <f t="shared" si="77"/>
        <v>1.9138474393820377</v>
      </c>
    </row>
    <row r="1635" spans="1:8" x14ac:dyDescent="0.25">
      <c r="A1635" s="3">
        <v>40722</v>
      </c>
      <c r="B1635" s="5">
        <v>20.549987999999999</v>
      </c>
      <c r="C1635" s="5">
        <v>20.629989999999999</v>
      </c>
      <c r="D1635" s="5">
        <v>19.449997</v>
      </c>
      <c r="E1635" s="5">
        <v>19.5</v>
      </c>
      <c r="F1635" s="6">
        <f t="shared" si="75"/>
        <v>-5.1094336405451868</v>
      </c>
      <c r="G1635" s="6">
        <f t="shared" si="76"/>
        <v>0.38930436358405834</v>
      </c>
      <c r="H1635" s="6">
        <f t="shared" si="77"/>
        <v>5.3527573836052813</v>
      </c>
    </row>
    <row r="1636" spans="1:8" x14ac:dyDescent="0.25">
      <c r="A1636" s="3">
        <v>40723</v>
      </c>
      <c r="B1636" s="5">
        <v>19.349990999999999</v>
      </c>
      <c r="C1636" s="5">
        <v>19.379989999999999</v>
      </c>
      <c r="D1636" s="5">
        <v>18.449997</v>
      </c>
      <c r="E1636" s="5">
        <v>18.5</v>
      </c>
      <c r="F1636" s="6">
        <f t="shared" si="75"/>
        <v>-4.3927203893789892</v>
      </c>
      <c r="G1636" s="6">
        <f t="shared" si="76"/>
        <v>0.15503366383994757</v>
      </c>
      <c r="H1636" s="6">
        <f t="shared" si="77"/>
        <v>4.6511339462638484</v>
      </c>
    </row>
    <row r="1637" spans="1:8" x14ac:dyDescent="0.25">
      <c r="A1637" s="3">
        <v>40724</v>
      </c>
      <c r="B1637" s="5">
        <v>18.349990999999999</v>
      </c>
      <c r="C1637" s="5">
        <v>18.349990999999999</v>
      </c>
      <c r="D1637" s="5">
        <v>17.599990999999999</v>
      </c>
      <c r="E1637" s="5">
        <v>17.699997</v>
      </c>
      <c r="F1637" s="6">
        <f t="shared" si="75"/>
        <v>-3.5422033721978368</v>
      </c>
      <c r="G1637" s="6">
        <f t="shared" si="76"/>
        <v>0</v>
      </c>
      <c r="H1637" s="6">
        <f t="shared" si="77"/>
        <v>4.0871954651094926</v>
      </c>
    </row>
    <row r="1638" spans="1:8" x14ac:dyDescent="0.25">
      <c r="A1638" s="3">
        <v>40725</v>
      </c>
      <c r="B1638" s="5">
        <v>18.75</v>
      </c>
      <c r="C1638" s="5">
        <v>18.759995</v>
      </c>
      <c r="D1638" s="5">
        <v>17.899994</v>
      </c>
      <c r="E1638" s="5">
        <v>17.949997</v>
      </c>
      <c r="F1638" s="6">
        <f t="shared" si="75"/>
        <v>-4.266682666666668</v>
      </c>
      <c r="G1638" s="6">
        <f t="shared" si="76"/>
        <v>5.3306666666666537E-2</v>
      </c>
      <c r="H1638" s="6">
        <f t="shared" si="77"/>
        <v>4.5333653333333359</v>
      </c>
    </row>
    <row r="1639" spans="1:8" x14ac:dyDescent="0.25">
      <c r="A1639" s="3">
        <v>40729</v>
      </c>
      <c r="B1639" s="5">
        <v>18.199997</v>
      </c>
      <c r="C1639" s="5">
        <v>18.299987999999999</v>
      </c>
      <c r="D1639" s="5">
        <v>17.879989999999999</v>
      </c>
      <c r="E1639" s="5">
        <v>18.099990999999999</v>
      </c>
      <c r="F1639" s="6">
        <f t="shared" si="75"/>
        <v>-0.54948360705774013</v>
      </c>
      <c r="G1639" s="6">
        <f t="shared" si="76"/>
        <v>0.54940118946173055</v>
      </c>
      <c r="H1639" s="6">
        <f t="shared" si="77"/>
        <v>1.7582805096066796</v>
      </c>
    </row>
    <row r="1640" spans="1:8" x14ac:dyDescent="0.25">
      <c r="A1640" s="3">
        <v>40730</v>
      </c>
      <c r="B1640" s="5">
        <v>18.39</v>
      </c>
      <c r="C1640" s="5">
        <v>18.75</v>
      </c>
      <c r="D1640" s="5">
        <v>18.25</v>
      </c>
      <c r="E1640" s="5">
        <v>18.349990999999999</v>
      </c>
      <c r="F1640" s="6">
        <f t="shared" si="75"/>
        <v>-0.21755845568244314</v>
      </c>
      <c r="G1640" s="6">
        <f t="shared" si="76"/>
        <v>1.9575856443719382</v>
      </c>
      <c r="H1640" s="6">
        <f t="shared" si="77"/>
        <v>0.7612833061446469</v>
      </c>
    </row>
    <row r="1641" spans="1:8" x14ac:dyDescent="0.25">
      <c r="A1641" s="3">
        <v>40731</v>
      </c>
      <c r="B1641" s="5">
        <v>17.949997</v>
      </c>
      <c r="C1641" s="5">
        <v>18.049987999999999</v>
      </c>
      <c r="D1641" s="5">
        <v>17.789994</v>
      </c>
      <c r="E1641" s="5">
        <v>17.849990999999999</v>
      </c>
      <c r="F1641" s="6">
        <f t="shared" si="75"/>
        <v>-0.55713658336544836</v>
      </c>
      <c r="G1641" s="6">
        <f t="shared" si="76"/>
        <v>0.55705301789186523</v>
      </c>
      <c r="H1641" s="6">
        <f t="shared" si="77"/>
        <v>0.89138176457633767</v>
      </c>
    </row>
    <row r="1642" spans="1:8" x14ac:dyDescent="0.25">
      <c r="A1642" s="3">
        <v>40732</v>
      </c>
      <c r="B1642" s="5">
        <v>17.849990999999999</v>
      </c>
      <c r="C1642" s="5">
        <v>18.75</v>
      </c>
      <c r="D1642" s="5">
        <v>17.799987999999999</v>
      </c>
      <c r="E1642" s="5">
        <v>18.25</v>
      </c>
      <c r="F1642" s="6">
        <f t="shared" si="75"/>
        <v>2.2409479086011905</v>
      </c>
      <c r="G1642" s="6">
        <f t="shared" si="76"/>
        <v>5.0420697691108121</v>
      </c>
      <c r="H1642" s="6">
        <f t="shared" si="77"/>
        <v>0.28012899278212655</v>
      </c>
    </row>
    <row r="1643" spans="1:8" x14ac:dyDescent="0.25">
      <c r="A1643" s="3">
        <v>40735</v>
      </c>
      <c r="B1643" s="5">
        <v>18.899994</v>
      </c>
      <c r="C1643" s="5">
        <v>19.699997</v>
      </c>
      <c r="D1643" s="5">
        <v>18.849990999999999</v>
      </c>
      <c r="E1643" s="5">
        <v>19.599990999999999</v>
      </c>
      <c r="F1643" s="6">
        <f t="shared" si="75"/>
        <v>3.7036890064621173</v>
      </c>
      <c r="G1643" s="6">
        <f t="shared" si="76"/>
        <v>4.2328214495729481</v>
      </c>
      <c r="H1643" s="6">
        <f t="shared" si="77"/>
        <v>0.26456622155541554</v>
      </c>
    </row>
    <row r="1644" spans="1:8" x14ac:dyDescent="0.25">
      <c r="A1644" s="3">
        <v>40736</v>
      </c>
      <c r="B1644" s="5">
        <v>20</v>
      </c>
      <c r="C1644" s="5">
        <v>20.199997</v>
      </c>
      <c r="D1644" s="5">
        <v>19.169999000000001</v>
      </c>
      <c r="E1644" s="5">
        <v>20</v>
      </c>
      <c r="F1644" s="6">
        <f t="shared" si="75"/>
        <v>0</v>
      </c>
      <c r="G1644" s="6">
        <f t="shared" si="76"/>
        <v>0.99998499999999879</v>
      </c>
      <c r="H1644" s="6">
        <f t="shared" si="77"/>
        <v>4.1500049999999966</v>
      </c>
    </row>
    <row r="1645" spans="1:8" x14ac:dyDescent="0.25">
      <c r="A1645" s="3">
        <v>40737</v>
      </c>
      <c r="B1645" s="5">
        <v>19.75</v>
      </c>
      <c r="C1645" s="5">
        <v>20.199997</v>
      </c>
      <c r="D1645" s="5">
        <v>19.089997</v>
      </c>
      <c r="E1645" s="5">
        <v>20.049987999999999</v>
      </c>
      <c r="F1645" s="6">
        <f t="shared" si="75"/>
        <v>1.5189265822784761</v>
      </c>
      <c r="G1645" s="6">
        <f t="shared" si="76"/>
        <v>2.2784658227848089</v>
      </c>
      <c r="H1645" s="6">
        <f t="shared" si="77"/>
        <v>3.3417873417721502</v>
      </c>
    </row>
    <row r="1646" spans="1:8" x14ac:dyDescent="0.25">
      <c r="A1646" s="3">
        <v>40738</v>
      </c>
      <c r="B1646" s="5">
        <v>19.939988</v>
      </c>
      <c r="C1646" s="5">
        <v>21.149994</v>
      </c>
      <c r="D1646" s="5">
        <v>19.699997</v>
      </c>
      <c r="E1646" s="5">
        <v>20.649994</v>
      </c>
      <c r="F1646" s="6">
        <f t="shared" si="75"/>
        <v>3.5607142792663664</v>
      </c>
      <c r="G1646" s="6">
        <f t="shared" si="76"/>
        <v>6.0682383560110464</v>
      </c>
      <c r="H1646" s="6">
        <f t="shared" si="77"/>
        <v>1.2035664214040642</v>
      </c>
    </row>
    <row r="1647" spans="1:8" x14ac:dyDescent="0.25">
      <c r="A1647" s="3">
        <v>40739</v>
      </c>
      <c r="B1647" s="5">
        <v>20.549987999999999</v>
      </c>
      <c r="C1647" s="5">
        <v>21.149994</v>
      </c>
      <c r="D1647" s="5">
        <v>20.199997</v>
      </c>
      <c r="E1647" s="5">
        <v>20.199997</v>
      </c>
      <c r="F1647" s="6">
        <f t="shared" si="75"/>
        <v>-1.7031202159339427</v>
      </c>
      <c r="G1647" s="6">
        <f t="shared" si="76"/>
        <v>2.9197389312344151</v>
      </c>
      <c r="H1647" s="6">
        <f t="shared" si="77"/>
        <v>1.7031202159339427</v>
      </c>
    </row>
    <row r="1648" spans="1:8" x14ac:dyDescent="0.25">
      <c r="A1648" s="3">
        <v>40742</v>
      </c>
      <c r="B1648" s="5">
        <v>20.599990999999999</v>
      </c>
      <c r="C1648" s="5">
        <v>21.25</v>
      </c>
      <c r="D1648" s="5">
        <v>20.549987999999999</v>
      </c>
      <c r="E1648" s="5">
        <v>21</v>
      </c>
      <c r="F1648" s="6">
        <f t="shared" si="75"/>
        <v>1.9417921104917024</v>
      </c>
      <c r="G1648" s="6">
        <f t="shared" si="76"/>
        <v>3.1553848737118417</v>
      </c>
      <c r="H1648" s="6">
        <f t="shared" si="77"/>
        <v>0.24273311575718767</v>
      </c>
    </row>
    <row r="1649" spans="1:8" x14ac:dyDescent="0.25">
      <c r="A1649" s="3">
        <v>40743</v>
      </c>
      <c r="B1649" s="5">
        <v>20.649994</v>
      </c>
      <c r="C1649" s="5">
        <v>20.799987999999999</v>
      </c>
      <c r="D1649" s="5">
        <v>19.699997</v>
      </c>
      <c r="E1649" s="5">
        <v>19.75</v>
      </c>
      <c r="F1649" s="6">
        <f t="shared" si="75"/>
        <v>-4.3583257215474225</v>
      </c>
      <c r="G1649" s="6">
        <f t="shared" si="76"/>
        <v>0.72636340717580605</v>
      </c>
      <c r="H1649" s="6">
        <f t="shared" si="77"/>
        <v>4.6004710703547893</v>
      </c>
    </row>
    <row r="1650" spans="1:8" x14ac:dyDescent="0.25">
      <c r="A1650" s="3">
        <v>40744</v>
      </c>
      <c r="B1650" s="5">
        <v>19.549987999999999</v>
      </c>
      <c r="C1650" s="5">
        <v>19.899994</v>
      </c>
      <c r="D1650" s="5">
        <v>19.299987999999999</v>
      </c>
      <c r="E1650" s="5">
        <v>19.349990999999999</v>
      </c>
      <c r="F1650" s="6">
        <f t="shared" si="75"/>
        <v>-1.0230031854750998</v>
      </c>
      <c r="G1650" s="6">
        <f t="shared" si="76"/>
        <v>1.7903131193737842</v>
      </c>
      <c r="H1650" s="6">
        <f t="shared" si="77"/>
        <v>1.278773163441328</v>
      </c>
    </row>
    <row r="1651" spans="1:8" x14ac:dyDescent="0.25">
      <c r="A1651" s="3">
        <v>40745</v>
      </c>
      <c r="B1651" s="5">
        <v>19.25</v>
      </c>
      <c r="C1651" s="5">
        <v>19.299987999999999</v>
      </c>
      <c r="D1651" s="5">
        <v>18.299987999999999</v>
      </c>
      <c r="E1651" s="5">
        <v>18.349990999999999</v>
      </c>
      <c r="F1651" s="6">
        <f t="shared" si="75"/>
        <v>-4.6753714285714327</v>
      </c>
      <c r="G1651" s="6">
        <f t="shared" si="76"/>
        <v>0.25967792207791707</v>
      </c>
      <c r="H1651" s="6">
        <f t="shared" si="77"/>
        <v>4.9351272727272777</v>
      </c>
    </row>
    <row r="1652" spans="1:8" x14ac:dyDescent="0.25">
      <c r="A1652" s="3">
        <v>40746</v>
      </c>
      <c r="B1652" s="5">
        <v>18.299987999999999</v>
      </c>
      <c r="C1652" s="5">
        <v>18.629989999999999</v>
      </c>
      <c r="D1652" s="5">
        <v>18.149994</v>
      </c>
      <c r="E1652" s="5">
        <v>18.25</v>
      </c>
      <c r="F1652" s="6">
        <f t="shared" si="75"/>
        <v>-0.27315864906577553</v>
      </c>
      <c r="G1652" s="6">
        <f t="shared" si="76"/>
        <v>1.8032907999721113</v>
      </c>
      <c r="H1652" s="6">
        <f t="shared" si="77"/>
        <v>0.81963988173106739</v>
      </c>
    </row>
    <row r="1653" spans="1:8" x14ac:dyDescent="0.25">
      <c r="A1653" s="3">
        <v>40749</v>
      </c>
      <c r="B1653" s="5">
        <v>18.649994</v>
      </c>
      <c r="C1653" s="5">
        <v>19.349990999999999</v>
      </c>
      <c r="D1653" s="5">
        <v>18.599990999999999</v>
      </c>
      <c r="E1653" s="5">
        <v>19.349990999999999</v>
      </c>
      <c r="F1653" s="6">
        <f t="shared" si="75"/>
        <v>3.7533363281510965</v>
      </c>
      <c r="G1653" s="6">
        <f t="shared" si="76"/>
        <v>3.7533363281510965</v>
      </c>
      <c r="H1653" s="6">
        <f t="shared" si="77"/>
        <v>0.26811268679228661</v>
      </c>
    </row>
    <row r="1654" spans="1:8" x14ac:dyDescent="0.25">
      <c r="A1654" s="3">
        <v>40750</v>
      </c>
      <c r="B1654" s="5">
        <v>19.149994</v>
      </c>
      <c r="C1654" s="5">
        <v>19.699997</v>
      </c>
      <c r="D1654" s="5">
        <v>19.049987999999999</v>
      </c>
      <c r="E1654" s="5">
        <v>19.649994</v>
      </c>
      <c r="F1654" s="6">
        <f t="shared" si="75"/>
        <v>2.6109668754987601</v>
      </c>
      <c r="G1654" s="6">
        <f t="shared" si="76"/>
        <v>2.8720792288498904</v>
      </c>
      <c r="H1654" s="6">
        <f t="shared" si="77"/>
        <v>0.52222470670226051</v>
      </c>
    </row>
    <row r="1655" spans="1:8" x14ac:dyDescent="0.25">
      <c r="A1655" s="3">
        <v>40751</v>
      </c>
      <c r="B1655" s="5">
        <v>19.849990999999999</v>
      </c>
      <c r="C1655" s="5">
        <v>21.299987999999999</v>
      </c>
      <c r="D1655" s="5">
        <v>19.799987999999999</v>
      </c>
      <c r="E1655" s="5">
        <v>21.299987999999999</v>
      </c>
      <c r="F1655" s="6">
        <f t="shared" si="75"/>
        <v>7.3047740928446752</v>
      </c>
      <c r="G1655" s="6">
        <f t="shared" si="76"/>
        <v>7.3047740928446752</v>
      </c>
      <c r="H1655" s="6">
        <f t="shared" si="77"/>
        <v>0.25190439632945044</v>
      </c>
    </row>
    <row r="1656" spans="1:8" x14ac:dyDescent="0.25">
      <c r="A1656" s="3">
        <v>40752</v>
      </c>
      <c r="B1656" s="5">
        <v>21.199997</v>
      </c>
      <c r="C1656" s="5">
        <v>21.529999</v>
      </c>
      <c r="D1656" s="5">
        <v>20.099990999999999</v>
      </c>
      <c r="E1656" s="5">
        <v>21.349990999999999</v>
      </c>
      <c r="F1656" s="6">
        <f t="shared" si="75"/>
        <v>0.7075189680451347</v>
      </c>
      <c r="G1656" s="6">
        <f t="shared" si="76"/>
        <v>1.5566134278226567</v>
      </c>
      <c r="H1656" s="6">
        <f t="shared" si="77"/>
        <v>5.1887082814209853</v>
      </c>
    </row>
    <row r="1657" spans="1:8" x14ac:dyDescent="0.25">
      <c r="A1657" s="3">
        <v>40753</v>
      </c>
      <c r="B1657" s="5">
        <v>21.549987999999999</v>
      </c>
      <c r="C1657" s="5">
        <v>22.549987999999999</v>
      </c>
      <c r="D1657" s="5">
        <v>20.849990999999999</v>
      </c>
      <c r="E1657" s="5">
        <v>21.099990999999999</v>
      </c>
      <c r="F1657" s="6">
        <f t="shared" si="75"/>
        <v>-2.0881542950279126</v>
      </c>
      <c r="G1657" s="6">
        <f t="shared" si="76"/>
        <v>4.6403738136652333</v>
      </c>
      <c r="H1657" s="6">
        <f t="shared" si="77"/>
        <v>3.2482477484442209</v>
      </c>
    </row>
    <row r="1658" spans="1:8" x14ac:dyDescent="0.25">
      <c r="A1658" s="3">
        <v>40756</v>
      </c>
      <c r="B1658" s="5">
        <v>20.599990999999999</v>
      </c>
      <c r="C1658" s="5">
        <v>21.5</v>
      </c>
      <c r="D1658" s="5">
        <v>20.149994</v>
      </c>
      <c r="E1658" s="5">
        <v>20.599990999999999</v>
      </c>
      <c r="F1658" s="6">
        <f t="shared" si="75"/>
        <v>0</v>
      </c>
      <c r="G1658" s="6">
        <f t="shared" si="76"/>
        <v>4.368977636931981</v>
      </c>
      <c r="H1658" s="6">
        <f t="shared" si="77"/>
        <v>2.1844524106830909</v>
      </c>
    </row>
    <row r="1659" spans="1:8" x14ac:dyDescent="0.25">
      <c r="A1659" s="3">
        <v>40757</v>
      </c>
      <c r="B1659" s="5">
        <v>20.949997</v>
      </c>
      <c r="C1659" s="5">
        <v>22</v>
      </c>
      <c r="D1659" s="5">
        <v>20.399994</v>
      </c>
      <c r="E1659" s="5">
        <v>22</v>
      </c>
      <c r="F1659" s="6">
        <f t="shared" si="75"/>
        <v>5.0119482117348291</v>
      </c>
      <c r="G1659" s="6">
        <f t="shared" si="76"/>
        <v>5.0119482117348291</v>
      </c>
      <c r="H1659" s="6">
        <f t="shared" si="77"/>
        <v>2.6253130251044916</v>
      </c>
    </row>
    <row r="1660" spans="1:8" x14ac:dyDescent="0.25">
      <c r="A1660" s="3">
        <v>40758</v>
      </c>
      <c r="B1660" s="5">
        <v>21.699997</v>
      </c>
      <c r="C1660" s="5">
        <v>22.599990999999999</v>
      </c>
      <c r="D1660" s="5">
        <v>21.299987999999999</v>
      </c>
      <c r="E1660" s="5">
        <v>21.849990999999999</v>
      </c>
      <c r="F1660" s="6">
        <f t="shared" si="75"/>
        <v>0.69121668542165937</v>
      </c>
      <c r="G1660" s="6">
        <f t="shared" si="76"/>
        <v>4.1474383613970067</v>
      </c>
      <c r="H1660" s="6">
        <f t="shared" si="77"/>
        <v>1.8433597018469667</v>
      </c>
    </row>
    <row r="1661" spans="1:8" x14ac:dyDescent="0.25">
      <c r="A1661" s="3">
        <v>40759</v>
      </c>
      <c r="B1661" s="5">
        <v>22.549987999999999</v>
      </c>
      <c r="C1661" s="5">
        <v>26.049987999999999</v>
      </c>
      <c r="D1661" s="5">
        <v>22.149994</v>
      </c>
      <c r="E1661" s="5">
        <v>25.899994</v>
      </c>
      <c r="F1661" s="6">
        <f t="shared" si="75"/>
        <v>14.855910344608613</v>
      </c>
      <c r="G1661" s="6">
        <f t="shared" si="76"/>
        <v>15.521072561102915</v>
      </c>
      <c r="H1661" s="6">
        <f t="shared" si="77"/>
        <v>1.7738102565730836</v>
      </c>
    </row>
    <row r="1662" spans="1:8" x14ac:dyDescent="0.25">
      <c r="A1662" s="3">
        <v>40760</v>
      </c>
      <c r="B1662" s="5">
        <v>25.75</v>
      </c>
      <c r="C1662" s="5">
        <v>28.399994</v>
      </c>
      <c r="D1662" s="5">
        <v>23.949997</v>
      </c>
      <c r="E1662" s="5">
        <v>26.199997</v>
      </c>
      <c r="F1662" s="6">
        <f t="shared" si="75"/>
        <v>1.7475611650485428</v>
      </c>
      <c r="G1662" s="6">
        <f t="shared" si="76"/>
        <v>10.291238834951454</v>
      </c>
      <c r="H1662" s="6">
        <f t="shared" si="77"/>
        <v>6.9903029126213605</v>
      </c>
    </row>
    <row r="1663" spans="1:8" x14ac:dyDescent="0.25">
      <c r="A1663" s="3">
        <v>40763</v>
      </c>
      <c r="B1663" s="5">
        <v>27.5</v>
      </c>
      <c r="C1663" s="5">
        <v>30.299987999999999</v>
      </c>
      <c r="D1663" s="5">
        <v>27.25</v>
      </c>
      <c r="E1663" s="5">
        <v>30.199997</v>
      </c>
      <c r="F1663" s="6">
        <f t="shared" si="75"/>
        <v>9.8181709090909077</v>
      </c>
      <c r="G1663" s="6">
        <f t="shared" si="76"/>
        <v>10.181774545454543</v>
      </c>
      <c r="H1663" s="6">
        <f t="shared" si="77"/>
        <v>0.90909090909090906</v>
      </c>
    </row>
    <row r="1664" spans="1:8" x14ac:dyDescent="0.25">
      <c r="A1664" s="3">
        <v>40764</v>
      </c>
      <c r="B1664" s="5">
        <v>29.899994</v>
      </c>
      <c r="C1664" s="5">
        <v>29.949997</v>
      </c>
      <c r="D1664" s="5">
        <v>25.299987999999999</v>
      </c>
      <c r="E1664" s="5">
        <v>25.399994</v>
      </c>
      <c r="F1664" s="6">
        <f t="shared" si="75"/>
        <v>-15.05017024418132</v>
      </c>
      <c r="G1664" s="6">
        <f t="shared" si="76"/>
        <v>0.16723414727106714</v>
      </c>
      <c r="H1664" s="6">
        <f t="shared" si="77"/>
        <v>15.384638538723456</v>
      </c>
    </row>
    <row r="1665" spans="1:8" x14ac:dyDescent="0.25">
      <c r="A1665" s="3">
        <v>40765</v>
      </c>
      <c r="B1665" s="5">
        <v>26.149994</v>
      </c>
      <c r="C1665" s="5">
        <v>29.199997</v>
      </c>
      <c r="D1665" s="5">
        <v>26.149994</v>
      </c>
      <c r="E1665" s="5">
        <v>28.75</v>
      </c>
      <c r="F1665" s="6">
        <f t="shared" si="75"/>
        <v>9.9426638491771762</v>
      </c>
      <c r="G1665" s="6">
        <f t="shared" si="76"/>
        <v>11.663494071929808</v>
      </c>
      <c r="H1665" s="6">
        <f t="shared" si="77"/>
        <v>0</v>
      </c>
    </row>
    <row r="1666" spans="1:8" x14ac:dyDescent="0.25">
      <c r="A1666" s="3">
        <v>40766</v>
      </c>
      <c r="B1666" s="5">
        <v>29.449997</v>
      </c>
      <c r="C1666" s="5">
        <v>30.049987999999999</v>
      </c>
      <c r="D1666" s="5">
        <v>27.099990999999999</v>
      </c>
      <c r="E1666" s="5">
        <v>27.649994</v>
      </c>
      <c r="F1666" s="6">
        <f t="shared" si="75"/>
        <v>-6.1120651387502702</v>
      </c>
      <c r="G1666" s="6">
        <f t="shared" si="76"/>
        <v>2.0373210903892427</v>
      </c>
      <c r="H1666" s="6">
        <f t="shared" si="77"/>
        <v>7.9796476719505289</v>
      </c>
    </row>
    <row r="1667" spans="1:8" x14ac:dyDescent="0.25">
      <c r="A1667" s="3">
        <v>40767</v>
      </c>
      <c r="B1667" s="5">
        <v>27.299987999999999</v>
      </c>
      <c r="C1667" s="5">
        <v>28.149994</v>
      </c>
      <c r="D1667" s="5">
        <v>26.5</v>
      </c>
      <c r="E1667" s="5">
        <v>27.849990999999999</v>
      </c>
      <c r="F1667" s="6">
        <f t="shared" ref="F1667:F1730" si="78">100*(E1667-B1667)/B1667</f>
        <v>2.0146638892295492</v>
      </c>
      <c r="G1667" s="6">
        <f t="shared" ref="G1667:G1730" si="79">100*(C1667-B1667)/B1667</f>
        <v>3.113576460180131</v>
      </c>
      <c r="H1667" s="6">
        <f t="shared" ref="H1667:H1730" si="80">100*(B1667-D1667)/B1667</f>
        <v>2.9303602624294158</v>
      </c>
    </row>
    <row r="1668" spans="1:8" x14ac:dyDescent="0.25">
      <c r="A1668" s="3">
        <v>40770</v>
      </c>
      <c r="B1668" s="5">
        <v>27.399994</v>
      </c>
      <c r="C1668" s="5">
        <v>27.699997</v>
      </c>
      <c r="D1668" s="5">
        <v>26.5</v>
      </c>
      <c r="E1668" s="5">
        <v>26.699997</v>
      </c>
      <c r="F1668" s="6">
        <f t="shared" si="78"/>
        <v>-2.5547341360731677</v>
      </c>
      <c r="G1668" s="6">
        <f t="shared" si="79"/>
        <v>1.0949016996135117</v>
      </c>
      <c r="H1668" s="6">
        <f t="shared" si="80"/>
        <v>3.2846503543029955</v>
      </c>
    </row>
    <row r="1669" spans="1:8" x14ac:dyDescent="0.25">
      <c r="A1669" s="3">
        <v>40771</v>
      </c>
      <c r="B1669" s="5">
        <v>27.649994</v>
      </c>
      <c r="C1669" s="5">
        <v>28.099990999999999</v>
      </c>
      <c r="D1669" s="5">
        <v>26.699997</v>
      </c>
      <c r="E1669" s="5">
        <v>26.899994</v>
      </c>
      <c r="F1669" s="6">
        <f t="shared" si="78"/>
        <v>-2.7124779846245177</v>
      </c>
      <c r="G1669" s="6">
        <f t="shared" si="79"/>
        <v>1.627475940862771</v>
      </c>
      <c r="H1669" s="6">
        <f t="shared" si="80"/>
        <v>3.435794597279116</v>
      </c>
    </row>
    <row r="1670" spans="1:8" x14ac:dyDescent="0.25">
      <c r="A1670" s="3">
        <v>40772</v>
      </c>
      <c r="B1670" s="5">
        <v>26.699997</v>
      </c>
      <c r="C1670" s="5">
        <v>28</v>
      </c>
      <c r="D1670" s="5">
        <v>26.449997</v>
      </c>
      <c r="E1670" s="5">
        <v>27.949997</v>
      </c>
      <c r="F1670" s="6">
        <f t="shared" si="78"/>
        <v>4.6816484661028239</v>
      </c>
      <c r="G1670" s="6">
        <f t="shared" si="79"/>
        <v>4.8689256407032566</v>
      </c>
      <c r="H1670" s="6">
        <f t="shared" si="80"/>
        <v>0.93632969322056481</v>
      </c>
    </row>
    <row r="1671" spans="1:8" x14ac:dyDescent="0.25">
      <c r="A1671" s="3">
        <v>40773</v>
      </c>
      <c r="B1671" s="5">
        <v>29.099990999999999</v>
      </c>
      <c r="C1671" s="5">
        <v>34.199997000000003</v>
      </c>
      <c r="D1671" s="5">
        <v>29.069993</v>
      </c>
      <c r="E1671" s="5">
        <v>33.399994</v>
      </c>
      <c r="F1671" s="6">
        <f t="shared" si="78"/>
        <v>14.776647181780916</v>
      </c>
      <c r="G1671" s="6">
        <f t="shared" si="79"/>
        <v>17.525799234783282</v>
      </c>
      <c r="H1671" s="6">
        <f t="shared" si="80"/>
        <v>0.10308594253516808</v>
      </c>
    </row>
    <row r="1672" spans="1:8" x14ac:dyDescent="0.25">
      <c r="A1672" s="3">
        <v>40774</v>
      </c>
      <c r="B1672" s="5">
        <v>34.099991000000003</v>
      </c>
      <c r="C1672" s="5">
        <v>35.699997000000003</v>
      </c>
      <c r="D1672" s="5">
        <v>32.949997000000003</v>
      </c>
      <c r="E1672" s="5">
        <v>35.349991000000003</v>
      </c>
      <c r="F1672" s="6">
        <f t="shared" si="78"/>
        <v>3.6656901170443121</v>
      </c>
      <c r="G1672" s="6">
        <f t="shared" si="79"/>
        <v>4.6921009451292823</v>
      </c>
      <c r="H1672" s="6">
        <f t="shared" si="80"/>
        <v>3.3724173123682037</v>
      </c>
    </row>
    <row r="1673" spans="1:8" x14ac:dyDescent="0.25">
      <c r="A1673" s="3">
        <v>40777</v>
      </c>
      <c r="B1673" s="5">
        <v>33.75</v>
      </c>
      <c r="C1673" s="5">
        <v>36.699997000000003</v>
      </c>
      <c r="D1673" s="5">
        <v>33.049987999999999</v>
      </c>
      <c r="E1673" s="5">
        <v>36.449997000000003</v>
      </c>
      <c r="F1673" s="6">
        <f t="shared" si="78"/>
        <v>7.9999911111111199</v>
      </c>
      <c r="G1673" s="6">
        <f t="shared" si="79"/>
        <v>8.7407318518518604</v>
      </c>
      <c r="H1673" s="6">
        <f t="shared" si="80"/>
        <v>2.0741096296296324</v>
      </c>
    </row>
    <row r="1674" spans="1:8" x14ac:dyDescent="0.25">
      <c r="A1674" s="3">
        <v>40778</v>
      </c>
      <c r="B1674" s="5">
        <v>36.049987999999999</v>
      </c>
      <c r="C1674" s="5">
        <v>36.969985999999999</v>
      </c>
      <c r="D1674" s="5">
        <v>34.149994</v>
      </c>
      <c r="E1674" s="5">
        <v>34.299987999999999</v>
      </c>
      <c r="F1674" s="6">
        <f t="shared" si="78"/>
        <v>-4.8543705479180748</v>
      </c>
      <c r="G1674" s="6">
        <f t="shared" si="79"/>
        <v>2.5520063973391607</v>
      </c>
      <c r="H1674" s="6">
        <f t="shared" si="80"/>
        <v>5.2704428084691726</v>
      </c>
    </row>
    <row r="1675" spans="1:8" x14ac:dyDescent="0.25">
      <c r="A1675" s="3">
        <v>40779</v>
      </c>
      <c r="B1675" s="5">
        <v>35.099991000000003</v>
      </c>
      <c r="C1675" s="5">
        <v>35.099991000000003</v>
      </c>
      <c r="D1675" s="5">
        <v>32.5</v>
      </c>
      <c r="E1675" s="5">
        <v>33.549987999999999</v>
      </c>
      <c r="F1675" s="6">
        <f t="shared" si="78"/>
        <v>-4.4159640952614589</v>
      </c>
      <c r="G1675" s="6">
        <f t="shared" si="79"/>
        <v>0</v>
      </c>
      <c r="H1675" s="6">
        <f t="shared" si="80"/>
        <v>7.4073836657109187</v>
      </c>
    </row>
    <row r="1676" spans="1:8" x14ac:dyDescent="0.25">
      <c r="A1676" s="3">
        <v>40780</v>
      </c>
      <c r="B1676" s="5">
        <v>33</v>
      </c>
      <c r="C1676" s="5">
        <v>35.199997000000003</v>
      </c>
      <c r="D1676" s="5">
        <v>32.099991000000003</v>
      </c>
      <c r="E1676" s="5">
        <v>34.75</v>
      </c>
      <c r="F1676" s="6">
        <f t="shared" si="78"/>
        <v>5.3030303030303028</v>
      </c>
      <c r="G1676" s="6">
        <f t="shared" si="79"/>
        <v>6.6666575757575854</v>
      </c>
      <c r="H1676" s="6">
        <f t="shared" si="80"/>
        <v>2.7272999999999916</v>
      </c>
    </row>
    <row r="1677" spans="1:8" x14ac:dyDescent="0.25">
      <c r="A1677" s="3">
        <v>40781</v>
      </c>
      <c r="B1677" s="5">
        <v>35.099991000000003</v>
      </c>
      <c r="C1677" s="5">
        <v>36.599991000000003</v>
      </c>
      <c r="D1677" s="5">
        <v>33.199997000000003</v>
      </c>
      <c r="E1677" s="5">
        <v>34</v>
      </c>
      <c r="F1677" s="6">
        <f t="shared" si="78"/>
        <v>-3.1338782964360381</v>
      </c>
      <c r="G1677" s="6">
        <f t="shared" si="79"/>
        <v>4.273505369274881</v>
      </c>
      <c r="H1677" s="6">
        <f t="shared" si="80"/>
        <v>5.4130897070600374</v>
      </c>
    </row>
    <row r="1678" spans="1:8" x14ac:dyDescent="0.25">
      <c r="A1678" s="3">
        <v>40784</v>
      </c>
      <c r="B1678" s="5">
        <v>32.949997000000003</v>
      </c>
      <c r="C1678" s="5">
        <v>32.949997000000003</v>
      </c>
      <c r="D1678" s="5">
        <v>31.399994</v>
      </c>
      <c r="E1678" s="5">
        <v>31.649994</v>
      </c>
      <c r="F1678" s="6">
        <f t="shared" si="78"/>
        <v>-3.9453812393366947</v>
      </c>
      <c r="G1678" s="6">
        <f t="shared" si="79"/>
        <v>0</v>
      </c>
      <c r="H1678" s="6">
        <f t="shared" si="80"/>
        <v>4.7041066498428012</v>
      </c>
    </row>
    <row r="1679" spans="1:8" x14ac:dyDescent="0.25">
      <c r="A1679" s="3">
        <v>40785</v>
      </c>
      <c r="B1679" s="5">
        <v>31.899994</v>
      </c>
      <c r="C1679" s="5">
        <v>32.679993000000003</v>
      </c>
      <c r="D1679" s="5">
        <v>31.25</v>
      </c>
      <c r="E1679" s="5">
        <v>32.5</v>
      </c>
      <c r="F1679" s="6">
        <f t="shared" si="78"/>
        <v>1.8808969054978522</v>
      </c>
      <c r="G1679" s="6">
        <f t="shared" si="79"/>
        <v>2.4451383909351319</v>
      </c>
      <c r="H1679" s="6">
        <f t="shared" si="80"/>
        <v>2.0375991293289886</v>
      </c>
    </row>
    <row r="1680" spans="1:8" x14ac:dyDescent="0.25">
      <c r="A1680" s="3">
        <v>40786</v>
      </c>
      <c r="B1680" s="5">
        <v>31.75</v>
      </c>
      <c r="C1680" s="5">
        <v>32.049987999999999</v>
      </c>
      <c r="D1680" s="5">
        <v>30.5</v>
      </c>
      <c r="E1680" s="5">
        <v>31.649994</v>
      </c>
      <c r="F1680" s="6">
        <f t="shared" si="78"/>
        <v>-0.31497952755905662</v>
      </c>
      <c r="G1680" s="6">
        <f t="shared" si="79"/>
        <v>0.94484409448818596</v>
      </c>
      <c r="H1680" s="6">
        <f t="shared" si="80"/>
        <v>3.9370078740157481</v>
      </c>
    </row>
    <row r="1681" spans="1:8" x14ac:dyDescent="0.25">
      <c r="A1681" s="3">
        <v>40787</v>
      </c>
      <c r="B1681" s="5">
        <v>30.399994</v>
      </c>
      <c r="C1681" s="5">
        <v>30.799987999999999</v>
      </c>
      <c r="D1681" s="5">
        <v>29.599990999999999</v>
      </c>
      <c r="E1681" s="5">
        <v>30.699997</v>
      </c>
      <c r="F1681" s="6">
        <f t="shared" si="78"/>
        <v>0.98685216845766566</v>
      </c>
      <c r="G1681" s="6">
        <f t="shared" si="79"/>
        <v>1.3157699965335503</v>
      </c>
      <c r="H1681" s="6">
        <f t="shared" si="80"/>
        <v>2.6315893351821065</v>
      </c>
    </row>
    <row r="1682" spans="1:8" x14ac:dyDescent="0.25">
      <c r="A1682" s="3">
        <v>40788</v>
      </c>
      <c r="B1682" s="5">
        <v>31.399994</v>
      </c>
      <c r="C1682" s="5">
        <v>32.399994</v>
      </c>
      <c r="D1682" s="5">
        <v>31</v>
      </c>
      <c r="E1682" s="5">
        <v>32.049987999999999</v>
      </c>
      <c r="F1682" s="6">
        <f t="shared" si="78"/>
        <v>2.0700449815372561</v>
      </c>
      <c r="G1682" s="6">
        <f t="shared" si="79"/>
        <v>3.1847139843402519</v>
      </c>
      <c r="H1682" s="6">
        <f t="shared" si="80"/>
        <v>1.2738664854521931</v>
      </c>
    </row>
    <row r="1683" spans="1:8" x14ac:dyDescent="0.25">
      <c r="A1683" s="3">
        <v>40792</v>
      </c>
      <c r="B1683" s="5">
        <v>33.299987999999999</v>
      </c>
      <c r="C1683" s="5">
        <v>34.679993000000003</v>
      </c>
      <c r="D1683" s="5">
        <v>32.649994</v>
      </c>
      <c r="E1683" s="5">
        <v>32.849991000000003</v>
      </c>
      <c r="F1683" s="6">
        <f t="shared" si="78"/>
        <v>-1.3513428293127199</v>
      </c>
      <c r="G1683" s="6">
        <f t="shared" si="79"/>
        <v>4.144160652550398</v>
      </c>
      <c r="H1683" s="6">
        <f t="shared" si="80"/>
        <v>1.9519346373338018</v>
      </c>
    </row>
    <row r="1684" spans="1:8" x14ac:dyDescent="0.25">
      <c r="A1684" s="3">
        <v>40793</v>
      </c>
      <c r="B1684" s="5">
        <v>31.849990999999999</v>
      </c>
      <c r="C1684" s="5">
        <v>32.39</v>
      </c>
      <c r="D1684" s="5">
        <v>31.349990999999999</v>
      </c>
      <c r="E1684" s="5">
        <v>31.399994</v>
      </c>
      <c r="F1684" s="6">
        <f t="shared" si="78"/>
        <v>-1.4128638215313774</v>
      </c>
      <c r="G1684" s="6">
        <f t="shared" si="79"/>
        <v>1.6954761462883972</v>
      </c>
      <c r="H1684" s="6">
        <f t="shared" si="80"/>
        <v>1.569859156318129</v>
      </c>
    </row>
    <row r="1685" spans="1:8" x14ac:dyDescent="0.25">
      <c r="A1685" s="3">
        <v>40794</v>
      </c>
      <c r="B1685" s="5">
        <v>31.799987999999999</v>
      </c>
      <c r="C1685" s="5">
        <v>32.299987999999999</v>
      </c>
      <c r="D1685" s="5">
        <v>31.159988999999999</v>
      </c>
      <c r="E1685" s="5">
        <v>32.149994</v>
      </c>
      <c r="F1685" s="6">
        <f t="shared" si="78"/>
        <v>1.1006482140810887</v>
      </c>
      <c r="G1685" s="6">
        <f t="shared" si="79"/>
        <v>1.5723276373563413</v>
      </c>
      <c r="H1685" s="6">
        <f t="shared" si="80"/>
        <v>2.0125762311608404</v>
      </c>
    </row>
    <row r="1686" spans="1:8" x14ac:dyDescent="0.25">
      <c r="A1686" s="3">
        <v>40795</v>
      </c>
      <c r="B1686" s="5">
        <v>32.199997000000003</v>
      </c>
      <c r="C1686" s="5">
        <v>35.049987999999999</v>
      </c>
      <c r="D1686" s="5">
        <v>32</v>
      </c>
      <c r="E1686" s="5">
        <v>34.549987999999999</v>
      </c>
      <c r="F1686" s="6">
        <f t="shared" si="78"/>
        <v>7.2981093756002382</v>
      </c>
      <c r="G1686" s="6">
        <f t="shared" si="79"/>
        <v>8.8509045513264955</v>
      </c>
      <c r="H1686" s="6">
        <f t="shared" si="80"/>
        <v>0.62110875351945927</v>
      </c>
    </row>
    <row r="1687" spans="1:8" x14ac:dyDescent="0.25">
      <c r="A1687" s="3">
        <v>40798</v>
      </c>
      <c r="B1687" s="5">
        <v>36.449997000000003</v>
      </c>
      <c r="C1687" s="5">
        <v>37.349991000000003</v>
      </c>
      <c r="D1687" s="5">
        <v>34.829987000000003</v>
      </c>
      <c r="E1687" s="5">
        <v>35.049987999999999</v>
      </c>
      <c r="F1687" s="6">
        <f t="shared" si="78"/>
        <v>-3.8409029224337226</v>
      </c>
      <c r="G1687" s="6">
        <f t="shared" si="79"/>
        <v>2.4691195447835002</v>
      </c>
      <c r="H1687" s="6">
        <f t="shared" si="80"/>
        <v>4.4444722450868799</v>
      </c>
    </row>
    <row r="1688" spans="1:8" x14ac:dyDescent="0.25">
      <c r="A1688" s="3">
        <v>40799</v>
      </c>
      <c r="B1688" s="5">
        <v>35.399994</v>
      </c>
      <c r="C1688" s="5">
        <v>36.129989999999999</v>
      </c>
      <c r="D1688" s="5">
        <v>34.899994</v>
      </c>
      <c r="E1688" s="5">
        <v>35.149994</v>
      </c>
      <c r="F1688" s="6">
        <f t="shared" si="78"/>
        <v>-0.70621480896296196</v>
      </c>
      <c r="G1688" s="6">
        <f t="shared" si="79"/>
        <v>2.0621359427349053</v>
      </c>
      <c r="H1688" s="6">
        <f t="shared" si="80"/>
        <v>1.4124296179259239</v>
      </c>
    </row>
    <row r="1689" spans="1:8" x14ac:dyDescent="0.25">
      <c r="A1689" s="3">
        <v>40800</v>
      </c>
      <c r="B1689" s="5">
        <v>34.599991000000003</v>
      </c>
      <c r="C1689" s="5">
        <v>35.949997000000003</v>
      </c>
      <c r="D1689" s="5">
        <v>33.629989999999999</v>
      </c>
      <c r="E1689" s="5">
        <v>34.099991000000003</v>
      </c>
      <c r="F1689" s="6">
        <f t="shared" si="78"/>
        <v>-1.4450870810920151</v>
      </c>
      <c r="G1689" s="6">
        <f t="shared" si="79"/>
        <v>3.9017524599934155</v>
      </c>
      <c r="H1689" s="6">
        <f t="shared" si="80"/>
        <v>2.8034718274926815</v>
      </c>
    </row>
    <row r="1690" spans="1:8" x14ac:dyDescent="0.25">
      <c r="A1690" s="3">
        <v>40801</v>
      </c>
      <c r="B1690" s="5">
        <v>33.549987999999999</v>
      </c>
      <c r="C1690" s="5">
        <v>34.199997000000003</v>
      </c>
      <c r="D1690" s="5">
        <v>32.5</v>
      </c>
      <c r="E1690" s="5">
        <v>32.549987999999999</v>
      </c>
      <c r="F1690" s="6">
        <f t="shared" si="78"/>
        <v>-2.9806269975416981</v>
      </c>
      <c r="G1690" s="6">
        <f t="shared" si="79"/>
        <v>1.9374343740450943</v>
      </c>
      <c r="H1690" s="6">
        <f t="shared" si="80"/>
        <v>3.1296225798948099</v>
      </c>
    </row>
    <row r="1691" spans="1:8" x14ac:dyDescent="0.25">
      <c r="A1691" s="3">
        <v>40802</v>
      </c>
      <c r="B1691" s="5">
        <v>33.099991000000003</v>
      </c>
      <c r="C1691" s="5">
        <v>33.199997000000003</v>
      </c>
      <c r="D1691" s="5">
        <v>31.799987999999999</v>
      </c>
      <c r="E1691" s="5">
        <v>31.849990999999999</v>
      </c>
      <c r="F1691" s="6">
        <f t="shared" si="78"/>
        <v>-3.776436072142749</v>
      </c>
      <c r="G1691" s="6">
        <f t="shared" si="79"/>
        <v>0.30213301266456682</v>
      </c>
      <c r="H1691" s="6">
        <f t="shared" si="80"/>
        <v>3.9275025784750324</v>
      </c>
    </row>
    <row r="1692" spans="1:8" x14ac:dyDescent="0.25">
      <c r="A1692" s="3">
        <v>40805</v>
      </c>
      <c r="B1692" s="5">
        <v>32.809998</v>
      </c>
      <c r="C1692" s="5">
        <v>34.199997000000003</v>
      </c>
      <c r="D1692" s="5">
        <v>32.799987999999999</v>
      </c>
      <c r="E1692" s="5">
        <v>33.099991000000003</v>
      </c>
      <c r="F1692" s="6">
        <f t="shared" si="78"/>
        <v>0.88385558572726097</v>
      </c>
      <c r="G1692" s="6">
        <f t="shared" si="79"/>
        <v>4.2365104685468227</v>
      </c>
      <c r="H1692" s="6">
        <f t="shared" si="80"/>
        <v>3.0508993020972403E-2</v>
      </c>
    </row>
    <row r="1693" spans="1:8" x14ac:dyDescent="0.25">
      <c r="A1693" s="3">
        <v>40806</v>
      </c>
      <c r="B1693" s="5">
        <v>32.75</v>
      </c>
      <c r="C1693" s="5">
        <v>33.299987999999999</v>
      </c>
      <c r="D1693" s="5">
        <v>32</v>
      </c>
      <c r="E1693" s="5">
        <v>32.949997000000003</v>
      </c>
      <c r="F1693" s="6">
        <f t="shared" si="78"/>
        <v>0.61067786259543</v>
      </c>
      <c r="G1693" s="6">
        <f t="shared" si="79"/>
        <v>1.6793526717557223</v>
      </c>
      <c r="H1693" s="6">
        <f t="shared" si="80"/>
        <v>2.2900763358778624</v>
      </c>
    </row>
    <row r="1694" spans="1:8" x14ac:dyDescent="0.25">
      <c r="A1694" s="3">
        <v>40807</v>
      </c>
      <c r="B1694" s="5">
        <v>33.199997000000003</v>
      </c>
      <c r="C1694" s="5">
        <v>35.75</v>
      </c>
      <c r="D1694" s="5">
        <v>32.549987999999999</v>
      </c>
      <c r="E1694" s="5">
        <v>35.75</v>
      </c>
      <c r="F1694" s="6">
        <f t="shared" si="78"/>
        <v>7.680732621752937</v>
      </c>
      <c r="G1694" s="6">
        <f t="shared" si="79"/>
        <v>7.680732621752937</v>
      </c>
      <c r="H1694" s="6">
        <f t="shared" si="80"/>
        <v>1.9578586106498872</v>
      </c>
    </row>
    <row r="1695" spans="1:8" x14ac:dyDescent="0.25">
      <c r="A1695" s="3">
        <v>40808</v>
      </c>
      <c r="B1695" s="5">
        <v>37.599991000000003</v>
      </c>
      <c r="C1695" s="5">
        <v>39.75</v>
      </c>
      <c r="D1695" s="5">
        <v>37</v>
      </c>
      <c r="E1695" s="5">
        <v>38.549987999999999</v>
      </c>
      <c r="F1695" s="6">
        <f t="shared" si="78"/>
        <v>2.5265883707259293</v>
      </c>
      <c r="G1695" s="6">
        <f t="shared" si="79"/>
        <v>5.7181104112498247</v>
      </c>
      <c r="H1695" s="6">
        <f t="shared" si="80"/>
        <v>1.5957211266353835</v>
      </c>
    </row>
    <row r="1696" spans="1:8" x14ac:dyDescent="0.25">
      <c r="A1696" s="3">
        <v>40809</v>
      </c>
      <c r="B1696" s="5">
        <v>39.75</v>
      </c>
      <c r="C1696" s="5">
        <v>39.949997000000003</v>
      </c>
      <c r="D1696" s="5">
        <v>38</v>
      </c>
      <c r="E1696" s="5">
        <v>39.099991000000003</v>
      </c>
      <c r="F1696" s="6">
        <f t="shared" si="78"/>
        <v>-1.6352427672955903</v>
      </c>
      <c r="G1696" s="6">
        <f t="shared" si="79"/>
        <v>0.50313710691824731</v>
      </c>
      <c r="H1696" s="6">
        <f t="shared" si="80"/>
        <v>4.4025157232704402</v>
      </c>
    </row>
    <row r="1697" spans="1:8" x14ac:dyDescent="0.25">
      <c r="A1697" s="3">
        <v>40812</v>
      </c>
      <c r="B1697" s="5">
        <v>38.399994</v>
      </c>
      <c r="C1697" s="5">
        <v>39.699997000000003</v>
      </c>
      <c r="D1697" s="5">
        <v>37.369996</v>
      </c>
      <c r="E1697" s="5">
        <v>37.5</v>
      </c>
      <c r="F1697" s="6">
        <f t="shared" si="78"/>
        <v>-2.3437347412085523</v>
      </c>
      <c r="G1697" s="6">
        <f t="shared" si="79"/>
        <v>3.3854250081393342</v>
      </c>
      <c r="H1697" s="6">
        <f t="shared" si="80"/>
        <v>2.6822868774406556</v>
      </c>
    </row>
    <row r="1698" spans="1:8" x14ac:dyDescent="0.25">
      <c r="A1698" s="3">
        <v>40813</v>
      </c>
      <c r="B1698" s="5">
        <v>36.349991000000003</v>
      </c>
      <c r="C1698" s="5">
        <v>37.169998999999997</v>
      </c>
      <c r="D1698" s="5">
        <v>35.049987999999999</v>
      </c>
      <c r="E1698" s="5">
        <v>36.75</v>
      </c>
      <c r="F1698" s="6">
        <f t="shared" si="78"/>
        <v>1.1004376864907537</v>
      </c>
      <c r="G1698" s="6">
        <f t="shared" si="79"/>
        <v>2.2558685090183221</v>
      </c>
      <c r="H1698" s="6">
        <f t="shared" si="80"/>
        <v>3.5763502664966373</v>
      </c>
    </row>
    <row r="1699" spans="1:8" x14ac:dyDescent="0.25">
      <c r="A1699" s="3">
        <v>40814</v>
      </c>
      <c r="B1699" s="5">
        <v>36.75</v>
      </c>
      <c r="C1699" s="5">
        <v>39.449997000000003</v>
      </c>
      <c r="D1699" s="5">
        <v>35.949997000000003</v>
      </c>
      <c r="E1699" s="5">
        <v>39.449997000000003</v>
      </c>
      <c r="F1699" s="6">
        <f t="shared" si="78"/>
        <v>7.3469306122449058</v>
      </c>
      <c r="G1699" s="6">
        <f t="shared" si="79"/>
        <v>7.3469306122449058</v>
      </c>
      <c r="H1699" s="6">
        <f t="shared" si="80"/>
        <v>2.176878911564617</v>
      </c>
    </row>
    <row r="1700" spans="1:8" x14ac:dyDescent="0.25">
      <c r="A1700" s="3">
        <v>40815</v>
      </c>
      <c r="B1700" s="5">
        <v>38.549987999999999</v>
      </c>
      <c r="C1700" s="5">
        <v>40.599991000000003</v>
      </c>
      <c r="D1700" s="5">
        <v>37.449997000000003</v>
      </c>
      <c r="E1700" s="5">
        <v>38.599991000000003</v>
      </c>
      <c r="F1700" s="6">
        <f t="shared" si="78"/>
        <v>0.12970950859959748</v>
      </c>
      <c r="G1700" s="6">
        <f t="shared" si="79"/>
        <v>5.3177785684395129</v>
      </c>
      <c r="H1700" s="6">
        <f t="shared" si="80"/>
        <v>2.853414636601173</v>
      </c>
    </row>
    <row r="1701" spans="1:8" x14ac:dyDescent="0.25">
      <c r="A1701" s="3">
        <v>40816</v>
      </c>
      <c r="B1701" s="5">
        <v>39.849991000000003</v>
      </c>
      <c r="C1701" s="5">
        <v>42.149994</v>
      </c>
      <c r="D1701" s="5">
        <v>39.449997000000003</v>
      </c>
      <c r="E1701" s="5">
        <v>42.149994</v>
      </c>
      <c r="F1701" s="6">
        <f t="shared" si="78"/>
        <v>5.7716524954798523</v>
      </c>
      <c r="G1701" s="6">
        <f t="shared" si="79"/>
        <v>5.7716524954798523</v>
      </c>
      <c r="H1701" s="6">
        <f t="shared" si="80"/>
        <v>1.0037492856648311</v>
      </c>
    </row>
    <row r="1702" spans="1:8" x14ac:dyDescent="0.25">
      <c r="A1702" s="3">
        <v>40819</v>
      </c>
      <c r="B1702" s="5">
        <v>37.699997000000003</v>
      </c>
      <c r="C1702" s="5">
        <v>40.599991000000003</v>
      </c>
      <c r="D1702" s="5">
        <v>37.599991000000003</v>
      </c>
      <c r="E1702" s="5">
        <v>40.549987999999999</v>
      </c>
      <c r="F1702" s="6">
        <f t="shared" si="78"/>
        <v>7.5596584264980056</v>
      </c>
      <c r="G1702" s="6">
        <f t="shared" si="79"/>
        <v>7.6922923893070836</v>
      </c>
      <c r="H1702" s="6">
        <f t="shared" si="80"/>
        <v>0.26526792561813856</v>
      </c>
    </row>
    <row r="1703" spans="1:8" x14ac:dyDescent="0.25">
      <c r="A1703" s="3">
        <v>40820</v>
      </c>
      <c r="B1703" s="5">
        <v>40.799987999999999</v>
      </c>
      <c r="C1703" s="5">
        <v>41.75</v>
      </c>
      <c r="D1703" s="5">
        <v>37.649994</v>
      </c>
      <c r="E1703" s="5">
        <v>38.099991000000003</v>
      </c>
      <c r="F1703" s="6">
        <f t="shared" si="78"/>
        <v>-6.6176416522475359</v>
      </c>
      <c r="G1703" s="6">
        <f t="shared" si="79"/>
        <v>2.3284614691553367</v>
      </c>
      <c r="H1703" s="6">
        <f t="shared" si="80"/>
        <v>7.7205758001693514</v>
      </c>
    </row>
    <row r="1704" spans="1:8" x14ac:dyDescent="0.25">
      <c r="A1704" s="3">
        <v>40821</v>
      </c>
      <c r="B1704" s="5">
        <v>37.849991000000003</v>
      </c>
      <c r="C1704" s="5">
        <v>38.149994</v>
      </c>
      <c r="D1704" s="5">
        <v>36.199997000000003</v>
      </c>
      <c r="E1704" s="5">
        <v>36.299987999999999</v>
      </c>
      <c r="F1704" s="6">
        <f t="shared" si="78"/>
        <v>-4.0951211851014806</v>
      </c>
      <c r="G1704" s="6">
        <f t="shared" si="79"/>
        <v>0.79261049229839098</v>
      </c>
      <c r="H1704" s="6">
        <f t="shared" si="80"/>
        <v>4.3592982624487266</v>
      </c>
    </row>
    <row r="1705" spans="1:8" x14ac:dyDescent="0.25">
      <c r="A1705" s="3">
        <v>40822</v>
      </c>
      <c r="B1705" s="5">
        <v>36.099991000000003</v>
      </c>
      <c r="C1705" s="5">
        <v>37.049987999999999</v>
      </c>
      <c r="D1705" s="5">
        <v>35.75</v>
      </c>
      <c r="E1705" s="5">
        <v>35.899994</v>
      </c>
      <c r="F1705" s="6">
        <f t="shared" si="78"/>
        <v>-0.5540084483677663</v>
      </c>
      <c r="G1705" s="6">
        <f t="shared" si="79"/>
        <v>2.6315712931895083</v>
      </c>
      <c r="H1705" s="6">
        <f t="shared" si="80"/>
        <v>0.96950439682935874</v>
      </c>
    </row>
    <row r="1706" spans="1:8" x14ac:dyDescent="0.25">
      <c r="A1706" s="3">
        <v>40823</v>
      </c>
      <c r="B1706" s="5">
        <v>35.899994</v>
      </c>
      <c r="C1706" s="5">
        <v>37.049987999999999</v>
      </c>
      <c r="D1706" s="5">
        <v>35</v>
      </c>
      <c r="E1706" s="5">
        <v>35.949997000000003</v>
      </c>
      <c r="F1706" s="6">
        <f t="shared" si="78"/>
        <v>0.139284145841372</v>
      </c>
      <c r="G1706" s="6">
        <f t="shared" si="79"/>
        <v>3.2033264406673703</v>
      </c>
      <c r="H1706" s="6">
        <f t="shared" si="80"/>
        <v>2.5069474941973513</v>
      </c>
    </row>
    <row r="1707" spans="1:8" x14ac:dyDescent="0.25">
      <c r="A1707" s="3">
        <v>40826</v>
      </c>
      <c r="B1707" s="5">
        <v>35.149994</v>
      </c>
      <c r="C1707" s="5">
        <v>35.149994</v>
      </c>
      <c r="D1707" s="5">
        <v>33.599991000000003</v>
      </c>
      <c r="E1707" s="5">
        <v>33.649994</v>
      </c>
      <c r="F1707" s="6">
        <f t="shared" si="78"/>
        <v>-4.2674260484937783</v>
      </c>
      <c r="G1707" s="6">
        <f t="shared" si="79"/>
        <v>0</v>
      </c>
      <c r="H1707" s="6">
        <f t="shared" si="80"/>
        <v>4.4096821182956578</v>
      </c>
    </row>
    <row r="1708" spans="1:8" x14ac:dyDescent="0.25">
      <c r="A1708" s="3">
        <v>40827</v>
      </c>
      <c r="B1708" s="5">
        <v>33.649994</v>
      </c>
      <c r="C1708" s="5">
        <v>34.5</v>
      </c>
      <c r="D1708" s="5">
        <v>33.399994</v>
      </c>
      <c r="E1708" s="5">
        <v>33.5</v>
      </c>
      <c r="F1708" s="6">
        <f t="shared" si="78"/>
        <v>-0.44574747918231283</v>
      </c>
      <c r="G1708" s="6">
        <f t="shared" si="79"/>
        <v>2.5260212527823942</v>
      </c>
      <c r="H1708" s="6">
        <f t="shared" si="80"/>
        <v>0.74294218299117676</v>
      </c>
    </row>
    <row r="1709" spans="1:8" x14ac:dyDescent="0.25">
      <c r="A1709" s="3">
        <v>40828</v>
      </c>
      <c r="B1709" s="5">
        <v>33.099991000000003</v>
      </c>
      <c r="C1709" s="5">
        <v>33.149994</v>
      </c>
      <c r="D1709" s="5">
        <v>30.949997</v>
      </c>
      <c r="E1709" s="5">
        <v>31.449997</v>
      </c>
      <c r="F1709" s="6">
        <f t="shared" si="78"/>
        <v>-4.984877488335278</v>
      </c>
      <c r="G1709" s="6">
        <f t="shared" si="79"/>
        <v>0.15106650633227267</v>
      </c>
      <c r="H1709" s="6">
        <f t="shared" si="80"/>
        <v>6.4954519171923737</v>
      </c>
    </row>
    <row r="1710" spans="1:8" x14ac:dyDescent="0.25">
      <c r="A1710" s="3">
        <v>40829</v>
      </c>
      <c r="B1710" s="5">
        <v>31.799987999999999</v>
      </c>
      <c r="C1710" s="5">
        <v>32.549987999999999</v>
      </c>
      <c r="D1710" s="5">
        <v>31.099990999999999</v>
      </c>
      <c r="E1710" s="5">
        <v>31.199997</v>
      </c>
      <c r="F1710" s="6">
        <f t="shared" si="78"/>
        <v>-1.8867648629301348</v>
      </c>
      <c r="G1710" s="6">
        <f t="shared" si="79"/>
        <v>2.3584914560345118</v>
      </c>
      <c r="H1710" s="6">
        <f t="shared" si="80"/>
        <v>2.201249258333053</v>
      </c>
    </row>
    <row r="1711" spans="1:8" x14ac:dyDescent="0.25">
      <c r="A1711" s="3">
        <v>40830</v>
      </c>
      <c r="B1711" s="5">
        <v>30.75</v>
      </c>
      <c r="C1711" s="5">
        <v>30.759995</v>
      </c>
      <c r="D1711" s="5">
        <v>29.349990999999999</v>
      </c>
      <c r="E1711" s="5">
        <v>29.349990999999999</v>
      </c>
      <c r="F1711" s="6">
        <f t="shared" si="78"/>
        <v>-4.552874796747969</v>
      </c>
      <c r="G1711" s="6">
        <f t="shared" si="79"/>
        <v>3.2504065040650329E-2</v>
      </c>
      <c r="H1711" s="6">
        <f t="shared" si="80"/>
        <v>4.552874796747969</v>
      </c>
    </row>
    <row r="1712" spans="1:8" x14ac:dyDescent="0.25">
      <c r="A1712" s="3">
        <v>40833</v>
      </c>
      <c r="B1712" s="5">
        <v>29.599990999999999</v>
      </c>
      <c r="C1712" s="5">
        <v>33</v>
      </c>
      <c r="D1712" s="5">
        <v>29.199997</v>
      </c>
      <c r="E1712" s="5">
        <v>32.949997000000003</v>
      </c>
      <c r="F1712" s="6">
        <f t="shared" si="78"/>
        <v>11.317591278997362</v>
      </c>
      <c r="G1712" s="6">
        <f t="shared" si="79"/>
        <v>11.486520384414984</v>
      </c>
      <c r="H1712" s="6">
        <f t="shared" si="80"/>
        <v>1.3513314919588979</v>
      </c>
    </row>
    <row r="1713" spans="1:8" x14ac:dyDescent="0.25">
      <c r="A1713" s="3">
        <v>40834</v>
      </c>
      <c r="B1713" s="5">
        <v>33.25</v>
      </c>
      <c r="C1713" s="5">
        <v>33.75</v>
      </c>
      <c r="D1713" s="5">
        <v>30.25</v>
      </c>
      <c r="E1713" s="5">
        <v>31</v>
      </c>
      <c r="F1713" s="6">
        <f t="shared" si="78"/>
        <v>-6.7669172932330826</v>
      </c>
      <c r="G1713" s="6">
        <f t="shared" si="79"/>
        <v>1.5037593984962405</v>
      </c>
      <c r="H1713" s="6">
        <f t="shared" si="80"/>
        <v>9.022556390977444</v>
      </c>
    </row>
    <row r="1714" spans="1:8" x14ac:dyDescent="0.25">
      <c r="A1714" s="3">
        <v>40835</v>
      </c>
      <c r="B1714" s="5">
        <v>31.25</v>
      </c>
      <c r="C1714" s="5">
        <v>34.049987999999999</v>
      </c>
      <c r="D1714" s="5">
        <v>30.699997</v>
      </c>
      <c r="E1714" s="5">
        <v>33.849991000000003</v>
      </c>
      <c r="F1714" s="6">
        <f t="shared" si="78"/>
        <v>8.3199712000000083</v>
      </c>
      <c r="G1714" s="6">
        <f t="shared" si="79"/>
        <v>8.9599615999999962</v>
      </c>
      <c r="H1714" s="6">
        <f t="shared" si="80"/>
        <v>1.7600096000000007</v>
      </c>
    </row>
    <row r="1715" spans="1:8" x14ac:dyDescent="0.25">
      <c r="A1715" s="3">
        <v>40836</v>
      </c>
      <c r="B1715" s="5">
        <v>33.099991000000003</v>
      </c>
      <c r="C1715" s="5">
        <v>35.149994</v>
      </c>
      <c r="D1715" s="5">
        <v>32.949997000000003</v>
      </c>
      <c r="E1715" s="5">
        <v>34.099991000000003</v>
      </c>
      <c r="F1715" s="6">
        <f t="shared" si="78"/>
        <v>3.0211488577141905</v>
      </c>
      <c r="G1715" s="6">
        <f t="shared" si="79"/>
        <v>6.1933642217606542</v>
      </c>
      <c r="H1715" s="6">
        <f t="shared" si="80"/>
        <v>0.45315420176398086</v>
      </c>
    </row>
    <row r="1716" spans="1:8" x14ac:dyDescent="0.25">
      <c r="A1716" s="3">
        <v>40837</v>
      </c>
      <c r="B1716" s="5">
        <v>32.859985999999999</v>
      </c>
      <c r="C1716" s="5">
        <v>33</v>
      </c>
      <c r="D1716" s="5">
        <v>31.5</v>
      </c>
      <c r="E1716" s="5">
        <v>31.599990999999999</v>
      </c>
      <c r="F1716" s="6">
        <f t="shared" si="78"/>
        <v>-3.8344355959250866</v>
      </c>
      <c r="G1716" s="6">
        <f t="shared" si="79"/>
        <v>0.42609269523121757</v>
      </c>
      <c r="H1716" s="6">
        <f t="shared" si="80"/>
        <v>4.1387297000065653</v>
      </c>
    </row>
    <row r="1717" spans="1:8" x14ac:dyDescent="0.25">
      <c r="A1717" s="3">
        <v>40840</v>
      </c>
      <c r="B1717" s="5">
        <v>31.699997</v>
      </c>
      <c r="C1717" s="5">
        <v>31.799987999999999</v>
      </c>
      <c r="D1717" s="5">
        <v>29.699997</v>
      </c>
      <c r="E1717" s="5">
        <v>29.75</v>
      </c>
      <c r="F1717" s="6">
        <f t="shared" si="78"/>
        <v>-6.151410676789653</v>
      </c>
      <c r="G1717" s="6">
        <f t="shared" si="79"/>
        <v>0.31542905193334647</v>
      </c>
      <c r="H1717" s="6">
        <f t="shared" si="80"/>
        <v>6.3091488620645615</v>
      </c>
    </row>
    <row r="1718" spans="1:8" x14ac:dyDescent="0.25">
      <c r="A1718" s="3">
        <v>40841</v>
      </c>
      <c r="B1718" s="5">
        <v>29.449997</v>
      </c>
      <c r="C1718" s="5">
        <v>32.449997000000003</v>
      </c>
      <c r="D1718" s="5">
        <v>29.449997</v>
      </c>
      <c r="E1718" s="5">
        <v>32.399994</v>
      </c>
      <c r="F1718" s="6">
        <f t="shared" si="78"/>
        <v>10.01696876233977</v>
      </c>
      <c r="G1718" s="6">
        <f t="shared" si="79"/>
        <v>10.186758253320038</v>
      </c>
      <c r="H1718" s="6">
        <f t="shared" si="80"/>
        <v>0</v>
      </c>
    </row>
    <row r="1719" spans="1:8" x14ac:dyDescent="0.25">
      <c r="A1719" s="3">
        <v>40842</v>
      </c>
      <c r="B1719" s="5">
        <v>31.599990999999999</v>
      </c>
      <c r="C1719" s="5">
        <v>33.149994</v>
      </c>
      <c r="D1719" s="5">
        <v>30.349990999999999</v>
      </c>
      <c r="E1719" s="5">
        <v>30.5</v>
      </c>
      <c r="F1719" s="6">
        <f t="shared" si="78"/>
        <v>-3.4809851686350139</v>
      </c>
      <c r="G1719" s="6">
        <f t="shared" si="79"/>
        <v>4.9050741818249266</v>
      </c>
      <c r="H1719" s="6">
        <f t="shared" si="80"/>
        <v>3.9556973291543027</v>
      </c>
    </row>
    <row r="1720" spans="1:8" x14ac:dyDescent="0.25">
      <c r="A1720" s="3">
        <v>40843</v>
      </c>
      <c r="B1720" s="5">
        <v>28.299987999999999</v>
      </c>
      <c r="C1720" s="5">
        <v>28.299987999999999</v>
      </c>
      <c r="D1720" s="5">
        <v>26</v>
      </c>
      <c r="E1720" s="5">
        <v>26.199997</v>
      </c>
      <c r="F1720" s="6">
        <f t="shared" si="78"/>
        <v>-7.4204660440138683</v>
      </c>
      <c r="G1720" s="6">
        <f t="shared" si="79"/>
        <v>0</v>
      </c>
      <c r="H1720" s="6">
        <f t="shared" si="80"/>
        <v>8.127169523888135</v>
      </c>
    </row>
    <row r="1721" spans="1:8" x14ac:dyDescent="0.25">
      <c r="A1721" s="3">
        <v>40844</v>
      </c>
      <c r="B1721" s="5">
        <v>26.849990999999999</v>
      </c>
      <c r="C1721" s="5">
        <v>27.149994</v>
      </c>
      <c r="D1721" s="5">
        <v>25.899994</v>
      </c>
      <c r="E1721" s="5">
        <v>26.25</v>
      </c>
      <c r="F1721" s="6">
        <f t="shared" si="78"/>
        <v>-2.2346041009846123</v>
      </c>
      <c r="G1721" s="6">
        <f t="shared" si="79"/>
        <v>1.1173299834625652</v>
      </c>
      <c r="H1721" s="6">
        <f t="shared" si="80"/>
        <v>3.5381650593476914</v>
      </c>
    </row>
    <row r="1722" spans="1:8" x14ac:dyDescent="0.25">
      <c r="A1722" s="3">
        <v>40847</v>
      </c>
      <c r="B1722" s="5">
        <v>27</v>
      </c>
      <c r="C1722" s="5">
        <v>30.049987999999999</v>
      </c>
      <c r="D1722" s="5">
        <v>27</v>
      </c>
      <c r="E1722" s="5">
        <v>29.949997</v>
      </c>
      <c r="F1722" s="6">
        <f t="shared" si="78"/>
        <v>10.925914814814814</v>
      </c>
      <c r="G1722" s="6">
        <f t="shared" si="79"/>
        <v>11.296251851851848</v>
      </c>
      <c r="H1722" s="6">
        <f t="shared" si="80"/>
        <v>0</v>
      </c>
    </row>
    <row r="1723" spans="1:8" x14ac:dyDescent="0.25">
      <c r="A1723" s="3">
        <v>40848</v>
      </c>
      <c r="B1723" s="5">
        <v>29.25</v>
      </c>
      <c r="C1723" s="5">
        <v>31.799987999999999</v>
      </c>
      <c r="D1723" s="5">
        <v>29.25</v>
      </c>
      <c r="E1723" s="5">
        <v>31.25</v>
      </c>
      <c r="F1723" s="6">
        <f t="shared" si="78"/>
        <v>6.8376068376068373</v>
      </c>
      <c r="G1723" s="6">
        <f t="shared" si="79"/>
        <v>8.7179076923076888</v>
      </c>
      <c r="H1723" s="6">
        <f t="shared" si="80"/>
        <v>0</v>
      </c>
    </row>
    <row r="1724" spans="1:8" x14ac:dyDescent="0.25">
      <c r="A1724" s="3">
        <v>40849</v>
      </c>
      <c r="B1724" s="5">
        <v>30.699997</v>
      </c>
      <c r="C1724" s="5">
        <v>31.349990999999999</v>
      </c>
      <c r="D1724" s="5">
        <v>30.049987999999999</v>
      </c>
      <c r="E1724" s="5">
        <v>30.399994</v>
      </c>
      <c r="F1724" s="6">
        <f t="shared" si="78"/>
        <v>-0.97720856454806904</v>
      </c>
      <c r="G1724" s="6">
        <f t="shared" si="79"/>
        <v>2.1172445065711227</v>
      </c>
      <c r="H1724" s="6">
        <f t="shared" si="80"/>
        <v>2.1172933665107547</v>
      </c>
    </row>
    <row r="1725" spans="1:8" x14ac:dyDescent="0.25">
      <c r="A1725" s="3">
        <v>40850</v>
      </c>
      <c r="B1725" s="5">
        <v>30.399994</v>
      </c>
      <c r="C1725" s="5">
        <v>31.349990999999999</v>
      </c>
      <c r="D1725" s="5">
        <v>29.149994</v>
      </c>
      <c r="E1725" s="5">
        <v>29.25</v>
      </c>
      <c r="F1725" s="6">
        <f t="shared" si="78"/>
        <v>-3.7828757466202116</v>
      </c>
      <c r="G1725" s="6">
        <f t="shared" si="79"/>
        <v>3.1249907483534365</v>
      </c>
      <c r="H1725" s="6">
        <f t="shared" si="80"/>
        <v>4.1118429168111019</v>
      </c>
    </row>
    <row r="1726" spans="1:8" x14ac:dyDescent="0.25">
      <c r="A1726" s="3">
        <v>40851</v>
      </c>
      <c r="B1726" s="5">
        <v>29.649994</v>
      </c>
      <c r="C1726" s="5">
        <v>30.649994</v>
      </c>
      <c r="D1726" s="5">
        <v>29</v>
      </c>
      <c r="E1726" s="5">
        <v>29.849990999999999</v>
      </c>
      <c r="F1726" s="6">
        <f t="shared" si="78"/>
        <v>0.67452627477766025</v>
      </c>
      <c r="G1726" s="6">
        <f t="shared" si="79"/>
        <v>3.372681964117767</v>
      </c>
      <c r="H1726" s="6">
        <f t="shared" si="80"/>
        <v>2.192223040584762</v>
      </c>
    </row>
    <row r="1727" spans="1:8" x14ac:dyDescent="0.25">
      <c r="A1727" s="3">
        <v>40854</v>
      </c>
      <c r="B1727" s="5">
        <v>29.949997</v>
      </c>
      <c r="C1727" s="5">
        <v>30.75</v>
      </c>
      <c r="D1727" s="5">
        <v>29.599990999999999</v>
      </c>
      <c r="E1727" s="5">
        <v>29.75</v>
      </c>
      <c r="F1727" s="6">
        <f t="shared" si="78"/>
        <v>-0.66776968291515937</v>
      </c>
      <c r="G1727" s="6">
        <f t="shared" si="79"/>
        <v>2.6711288151381125</v>
      </c>
      <c r="H1727" s="6">
        <f t="shared" si="80"/>
        <v>1.1686345077096352</v>
      </c>
    </row>
    <row r="1728" spans="1:8" x14ac:dyDescent="0.25">
      <c r="A1728" s="3">
        <v>40855</v>
      </c>
      <c r="B1728" s="5">
        <v>29.299987999999999</v>
      </c>
      <c r="C1728" s="5">
        <v>30.099990999999999</v>
      </c>
      <c r="D1728" s="5">
        <v>28.299987999999999</v>
      </c>
      <c r="E1728" s="5">
        <v>28.349990999999999</v>
      </c>
      <c r="F1728" s="6">
        <f t="shared" si="78"/>
        <v>-3.2423119081140914</v>
      </c>
      <c r="G1728" s="6">
        <f t="shared" si="79"/>
        <v>2.730386783776158</v>
      </c>
      <c r="H1728" s="6">
        <f t="shared" si="80"/>
        <v>3.4129706810801426</v>
      </c>
    </row>
    <row r="1729" spans="1:8" x14ac:dyDescent="0.25">
      <c r="A1729" s="3">
        <v>40856</v>
      </c>
      <c r="B1729" s="5">
        <v>30.449997</v>
      </c>
      <c r="C1729" s="5">
        <v>33.549987999999999</v>
      </c>
      <c r="D1729" s="5">
        <v>30.099990999999999</v>
      </c>
      <c r="E1729" s="5">
        <v>33.449997000000003</v>
      </c>
      <c r="F1729" s="6">
        <f t="shared" si="78"/>
        <v>9.8522177194303282</v>
      </c>
      <c r="G1729" s="6">
        <f t="shared" si="79"/>
        <v>10.180595420091501</v>
      </c>
      <c r="H1729" s="6">
        <f t="shared" si="80"/>
        <v>1.1494451050356442</v>
      </c>
    </row>
    <row r="1730" spans="1:8" x14ac:dyDescent="0.25">
      <c r="A1730" s="3">
        <v>40857</v>
      </c>
      <c r="B1730" s="5">
        <v>31.75</v>
      </c>
      <c r="C1730" s="5">
        <v>33.149994</v>
      </c>
      <c r="D1730" s="5">
        <v>31.199997</v>
      </c>
      <c r="E1730" s="5">
        <v>31.5</v>
      </c>
      <c r="F1730" s="6">
        <f t="shared" si="78"/>
        <v>-0.78740157480314965</v>
      </c>
      <c r="G1730" s="6">
        <f t="shared" si="79"/>
        <v>4.4094299212598411</v>
      </c>
      <c r="H1730" s="6">
        <f t="shared" si="80"/>
        <v>1.7322929133858276</v>
      </c>
    </row>
    <row r="1731" spans="1:8" x14ac:dyDescent="0.25">
      <c r="A1731" s="3">
        <v>40858</v>
      </c>
      <c r="B1731" s="5">
        <v>30.699997</v>
      </c>
      <c r="C1731" s="5">
        <v>30.699997</v>
      </c>
      <c r="D1731" s="5">
        <v>29.75</v>
      </c>
      <c r="E1731" s="5">
        <v>30.199997</v>
      </c>
      <c r="F1731" s="6">
        <f t="shared" ref="F1731:F1794" si="81">100*(E1731-B1731)/B1731</f>
        <v>-1.6286646542669043</v>
      </c>
      <c r="G1731" s="6">
        <f t="shared" ref="G1731:G1794" si="82">100*(C1731-B1731)/B1731</f>
        <v>0</v>
      </c>
      <c r="H1731" s="6">
        <f t="shared" ref="H1731:H1794" si="83">100*(B1731-D1731)/B1731</f>
        <v>3.094453071119192</v>
      </c>
    </row>
    <row r="1732" spans="1:8" x14ac:dyDescent="0.25">
      <c r="A1732" s="3">
        <v>40861</v>
      </c>
      <c r="B1732" s="5">
        <v>30.699997</v>
      </c>
      <c r="C1732" s="5">
        <v>31.419999000000001</v>
      </c>
      <c r="D1732" s="5">
        <v>30.449997</v>
      </c>
      <c r="E1732" s="5">
        <v>30.75</v>
      </c>
      <c r="F1732" s="6">
        <f t="shared" si="81"/>
        <v>0.16287623741461682</v>
      </c>
      <c r="G1732" s="6">
        <f t="shared" si="82"/>
        <v>2.3452836168029623</v>
      </c>
      <c r="H1732" s="6">
        <f t="shared" si="83"/>
        <v>0.81433232713345216</v>
      </c>
    </row>
    <row r="1733" spans="1:8" x14ac:dyDescent="0.25">
      <c r="A1733" s="3">
        <v>40862</v>
      </c>
      <c r="B1733" s="5">
        <v>31.75</v>
      </c>
      <c r="C1733" s="5">
        <v>32</v>
      </c>
      <c r="D1733" s="5">
        <v>30.299987999999999</v>
      </c>
      <c r="E1733" s="5">
        <v>30.699997</v>
      </c>
      <c r="F1733" s="6">
        <f t="shared" si="81"/>
        <v>-3.3070960629921267</v>
      </c>
      <c r="G1733" s="6">
        <f t="shared" si="82"/>
        <v>0.78740157480314965</v>
      </c>
      <c r="H1733" s="6">
        <f t="shared" si="83"/>
        <v>4.5669669291338613</v>
      </c>
    </row>
    <row r="1734" spans="1:8" x14ac:dyDescent="0.25">
      <c r="A1734" s="3">
        <v>40863</v>
      </c>
      <c r="B1734" s="5">
        <v>31.349990999999999</v>
      </c>
      <c r="C1734" s="5">
        <v>32.699997000000003</v>
      </c>
      <c r="D1734" s="5">
        <v>30.379989999999999</v>
      </c>
      <c r="E1734" s="5">
        <v>32.649994</v>
      </c>
      <c r="F1734" s="6">
        <f t="shared" si="81"/>
        <v>4.1467412223499531</v>
      </c>
      <c r="G1734" s="6">
        <f t="shared" si="82"/>
        <v>4.3062404706910575</v>
      </c>
      <c r="H1734" s="6">
        <f t="shared" si="83"/>
        <v>3.0941029616244542</v>
      </c>
    </row>
    <row r="1735" spans="1:8" x14ac:dyDescent="0.25">
      <c r="A1735" s="3">
        <v>40864</v>
      </c>
      <c r="B1735" s="5">
        <v>32.449997000000003</v>
      </c>
      <c r="C1735" s="5">
        <v>34.25</v>
      </c>
      <c r="D1735" s="5">
        <v>31.899994</v>
      </c>
      <c r="E1735" s="5">
        <v>33.75</v>
      </c>
      <c r="F1735" s="6">
        <f t="shared" si="81"/>
        <v>4.0061729435598918</v>
      </c>
      <c r="G1735" s="6">
        <f t="shared" si="82"/>
        <v>5.5470051353163345</v>
      </c>
      <c r="H1735" s="6">
        <f t="shared" si="83"/>
        <v>1.6949246559252493</v>
      </c>
    </row>
    <row r="1736" spans="1:8" x14ac:dyDescent="0.25">
      <c r="A1736" s="3">
        <v>40865</v>
      </c>
      <c r="B1736" s="5">
        <v>32.75</v>
      </c>
      <c r="C1736" s="5">
        <v>33.599991000000003</v>
      </c>
      <c r="D1736" s="5">
        <v>32.299987999999999</v>
      </c>
      <c r="E1736" s="5">
        <v>32.349991000000003</v>
      </c>
      <c r="F1736" s="6">
        <f t="shared" si="81"/>
        <v>-1.2214015267175486</v>
      </c>
      <c r="G1736" s="6">
        <f t="shared" si="82"/>
        <v>2.5953923664122223</v>
      </c>
      <c r="H1736" s="6">
        <f t="shared" si="83"/>
        <v>1.3740824427480947</v>
      </c>
    </row>
    <row r="1737" spans="1:8" x14ac:dyDescent="0.25">
      <c r="A1737" s="3">
        <v>40868</v>
      </c>
      <c r="B1737" s="5">
        <v>34.25</v>
      </c>
      <c r="C1737" s="5">
        <v>34.299987999999999</v>
      </c>
      <c r="D1737" s="5">
        <v>32.599991000000003</v>
      </c>
      <c r="E1737" s="5">
        <v>32.949997000000003</v>
      </c>
      <c r="F1737" s="6">
        <f t="shared" si="81"/>
        <v>-3.7956291970802822</v>
      </c>
      <c r="G1737" s="6">
        <f t="shared" si="82"/>
        <v>0.14595036496350083</v>
      </c>
      <c r="H1737" s="6">
        <f t="shared" si="83"/>
        <v>4.8175445255474374</v>
      </c>
    </row>
    <row r="1738" spans="1:8" x14ac:dyDescent="0.25">
      <c r="A1738" s="3">
        <v>40869</v>
      </c>
      <c r="B1738" s="5">
        <v>32.649994</v>
      </c>
      <c r="C1738" s="5">
        <v>33.349991000000003</v>
      </c>
      <c r="D1738" s="5">
        <v>31.949997</v>
      </c>
      <c r="E1738" s="5">
        <v>32.299987999999999</v>
      </c>
      <c r="F1738" s="6">
        <f t="shared" si="81"/>
        <v>-1.071994071423108</v>
      </c>
      <c r="G1738" s="6">
        <f t="shared" si="82"/>
        <v>2.1439422010307361</v>
      </c>
      <c r="H1738" s="6">
        <f t="shared" si="83"/>
        <v>2.1439422010307254</v>
      </c>
    </row>
    <row r="1739" spans="1:8" x14ac:dyDescent="0.25">
      <c r="A1739" s="3">
        <v>40870</v>
      </c>
      <c r="B1739" s="5">
        <v>32.899994</v>
      </c>
      <c r="C1739" s="5">
        <v>33.699997000000003</v>
      </c>
      <c r="D1739" s="5">
        <v>32.649994</v>
      </c>
      <c r="E1739" s="5">
        <v>33.599991000000003</v>
      </c>
      <c r="F1739" s="6">
        <f t="shared" si="81"/>
        <v>2.1276508439484925</v>
      </c>
      <c r="G1739" s="6">
        <f t="shared" si="82"/>
        <v>2.4316205042469119</v>
      </c>
      <c r="H1739" s="6">
        <f t="shared" si="83"/>
        <v>0.75987855803256377</v>
      </c>
    </row>
    <row r="1740" spans="1:8" x14ac:dyDescent="0.25">
      <c r="A1740" s="3">
        <v>40872</v>
      </c>
      <c r="B1740" s="5">
        <v>34.149994</v>
      </c>
      <c r="C1740" s="5">
        <v>34.599991000000003</v>
      </c>
      <c r="D1740" s="5">
        <v>33</v>
      </c>
      <c r="E1740" s="5">
        <v>34.5</v>
      </c>
      <c r="F1740" s="6">
        <f t="shared" si="81"/>
        <v>1.0249079399545442</v>
      </c>
      <c r="G1740" s="6">
        <f t="shared" si="82"/>
        <v>1.3177074057465525</v>
      </c>
      <c r="H1740" s="6">
        <f t="shared" si="83"/>
        <v>3.36747936178261</v>
      </c>
    </row>
    <row r="1741" spans="1:8" x14ac:dyDescent="0.25">
      <c r="A1741" s="3">
        <v>40875</v>
      </c>
      <c r="B1741" s="5">
        <v>32.599991000000003</v>
      </c>
      <c r="C1741" s="5">
        <v>32.649994</v>
      </c>
      <c r="D1741" s="5">
        <v>31.349990999999999</v>
      </c>
      <c r="E1741" s="5">
        <v>32</v>
      </c>
      <c r="F1741" s="6">
        <f t="shared" si="81"/>
        <v>-1.8404636982875326</v>
      </c>
      <c r="G1741" s="6">
        <f t="shared" si="82"/>
        <v>0.15338347792794385</v>
      </c>
      <c r="H1741" s="6">
        <f t="shared" si="83"/>
        <v>3.8343568867856543</v>
      </c>
    </row>
    <row r="1742" spans="1:8" x14ac:dyDescent="0.25">
      <c r="A1742" s="3">
        <v>40876</v>
      </c>
      <c r="B1742" s="5">
        <v>31.599990999999999</v>
      </c>
      <c r="C1742" s="5">
        <v>32.399994</v>
      </c>
      <c r="D1742" s="5">
        <v>31.299987999999999</v>
      </c>
      <c r="E1742" s="5">
        <v>31.349990999999999</v>
      </c>
      <c r="F1742" s="6">
        <f t="shared" si="81"/>
        <v>-0.79113946583086059</v>
      </c>
      <c r="G1742" s="6">
        <f t="shared" si="82"/>
        <v>2.5316557843323446</v>
      </c>
      <c r="H1742" s="6">
        <f t="shared" si="83"/>
        <v>0.94937685267062333</v>
      </c>
    </row>
    <row r="1743" spans="1:8" x14ac:dyDescent="0.25">
      <c r="A1743" s="3">
        <v>40877</v>
      </c>
      <c r="B1743" s="5">
        <v>30.5</v>
      </c>
      <c r="C1743" s="5">
        <v>30.5</v>
      </c>
      <c r="D1743" s="5">
        <v>28.25</v>
      </c>
      <c r="E1743" s="5">
        <v>28.349990999999999</v>
      </c>
      <c r="F1743" s="6">
        <f t="shared" si="81"/>
        <v>-7.0492098360655753</v>
      </c>
      <c r="G1743" s="6">
        <f t="shared" si="82"/>
        <v>0</v>
      </c>
      <c r="H1743" s="6">
        <f t="shared" si="83"/>
        <v>7.3770491803278686</v>
      </c>
    </row>
    <row r="1744" spans="1:8" x14ac:dyDescent="0.25">
      <c r="A1744" s="3">
        <v>40878</v>
      </c>
      <c r="B1744" s="5">
        <v>30.899994</v>
      </c>
      <c r="C1744" s="5">
        <v>31.099990999999999</v>
      </c>
      <c r="D1744" s="5">
        <v>29.899994</v>
      </c>
      <c r="E1744" s="5">
        <v>30.149994</v>
      </c>
      <c r="F1744" s="6">
        <f t="shared" si="81"/>
        <v>-2.4271849373174637</v>
      </c>
      <c r="G1744" s="6">
        <f t="shared" si="82"/>
        <v>0.6472396078782402</v>
      </c>
      <c r="H1744" s="6">
        <f t="shared" si="83"/>
        <v>3.2362465830899514</v>
      </c>
    </row>
    <row r="1745" spans="1:8" x14ac:dyDescent="0.25">
      <c r="A1745" s="3">
        <v>40879</v>
      </c>
      <c r="B1745" s="5">
        <v>29.449997</v>
      </c>
      <c r="C1745" s="5">
        <v>30.149994</v>
      </c>
      <c r="D1745" s="5">
        <v>28.869996</v>
      </c>
      <c r="E1745" s="5">
        <v>29.899994</v>
      </c>
      <c r="F1745" s="6">
        <f t="shared" si="81"/>
        <v>1.5280035512397498</v>
      </c>
      <c r="G1745" s="6">
        <f t="shared" si="82"/>
        <v>2.376900072349752</v>
      </c>
      <c r="H1745" s="6">
        <f t="shared" si="83"/>
        <v>1.9694433245612872</v>
      </c>
    </row>
    <row r="1746" spans="1:8" x14ac:dyDescent="0.25">
      <c r="A1746" s="3">
        <v>40882</v>
      </c>
      <c r="B1746" s="5">
        <v>29.049987999999999</v>
      </c>
      <c r="C1746" s="5">
        <v>30.149994</v>
      </c>
      <c r="D1746" s="5">
        <v>28.75</v>
      </c>
      <c r="E1746" s="5">
        <v>29.699997</v>
      </c>
      <c r="F1746" s="6">
        <f t="shared" si="81"/>
        <v>2.2375534199876461</v>
      </c>
      <c r="G1746" s="6">
        <f t="shared" si="82"/>
        <v>3.7865970891278873</v>
      </c>
      <c r="H1746" s="6">
        <f t="shared" si="83"/>
        <v>1.0326613560046876</v>
      </c>
    </row>
    <row r="1747" spans="1:8" x14ac:dyDescent="0.25">
      <c r="A1747" s="3">
        <v>40883</v>
      </c>
      <c r="B1747" s="5">
        <v>29.699997</v>
      </c>
      <c r="C1747" s="5">
        <v>30.049987999999999</v>
      </c>
      <c r="D1747" s="5">
        <v>29.399994</v>
      </c>
      <c r="E1747" s="5">
        <v>29.949997</v>
      </c>
      <c r="F1747" s="6">
        <f t="shared" si="81"/>
        <v>0.8417509267761879</v>
      </c>
      <c r="G1747" s="6">
        <f t="shared" si="82"/>
        <v>1.1784209944532966</v>
      </c>
      <c r="H1747" s="6">
        <f t="shared" si="83"/>
        <v>1.0101112131425476</v>
      </c>
    </row>
    <row r="1748" spans="1:8" x14ac:dyDescent="0.25">
      <c r="A1748" s="3">
        <v>40884</v>
      </c>
      <c r="B1748" s="5">
        <v>29.949997</v>
      </c>
      <c r="C1748" s="5">
        <v>31.199997</v>
      </c>
      <c r="D1748" s="5">
        <v>29.739991</v>
      </c>
      <c r="E1748" s="5">
        <v>30.599990999999999</v>
      </c>
      <c r="F1748" s="6">
        <f t="shared" si="81"/>
        <v>2.1702639903436367</v>
      </c>
      <c r="G1748" s="6">
        <f t="shared" si="82"/>
        <v>4.1736231225665898</v>
      </c>
      <c r="H1748" s="6">
        <f t="shared" si="83"/>
        <v>0.70118871798217519</v>
      </c>
    </row>
    <row r="1749" spans="1:8" x14ac:dyDescent="0.25">
      <c r="A1749" s="3">
        <v>40885</v>
      </c>
      <c r="B1749" s="5">
        <v>30.599990999999999</v>
      </c>
      <c r="C1749" s="5">
        <v>32.25</v>
      </c>
      <c r="D1749" s="5">
        <v>30</v>
      </c>
      <c r="E1749" s="5">
        <v>32.099991000000003</v>
      </c>
      <c r="F1749" s="6">
        <f t="shared" si="81"/>
        <v>4.901962226067333</v>
      </c>
      <c r="G1749" s="6">
        <f t="shared" si="82"/>
        <v>5.3921878604474118</v>
      </c>
      <c r="H1749" s="6">
        <f t="shared" si="83"/>
        <v>1.9607554786535699</v>
      </c>
    </row>
    <row r="1750" spans="1:8" x14ac:dyDescent="0.25">
      <c r="A1750" s="3">
        <v>40886</v>
      </c>
      <c r="B1750" s="5">
        <v>31.449997</v>
      </c>
      <c r="C1750" s="5">
        <v>31.699997</v>
      </c>
      <c r="D1750" s="5">
        <v>29.5</v>
      </c>
      <c r="E1750" s="5">
        <v>29.549987999999999</v>
      </c>
      <c r="F1750" s="6">
        <f t="shared" si="81"/>
        <v>-6.0413646462351034</v>
      </c>
      <c r="G1750" s="6">
        <f t="shared" si="82"/>
        <v>0.79491263544476654</v>
      </c>
      <c r="H1750" s="6">
        <f t="shared" si="83"/>
        <v>6.2003090175175526</v>
      </c>
    </row>
    <row r="1751" spans="1:8" x14ac:dyDescent="0.25">
      <c r="A1751" s="3">
        <v>40889</v>
      </c>
      <c r="B1751" s="5">
        <v>30.299987999999999</v>
      </c>
      <c r="C1751" s="5">
        <v>31.099990999999999</v>
      </c>
      <c r="D1751" s="5">
        <v>30.049987999999999</v>
      </c>
      <c r="E1751" s="5">
        <v>30.099990999999999</v>
      </c>
      <c r="F1751" s="6">
        <f t="shared" si="81"/>
        <v>-0.66005636701902248</v>
      </c>
      <c r="G1751" s="6">
        <f t="shared" si="82"/>
        <v>2.640274973046195</v>
      </c>
      <c r="H1751" s="6">
        <f t="shared" si="83"/>
        <v>0.82508283501630431</v>
      </c>
    </row>
    <row r="1752" spans="1:8" x14ac:dyDescent="0.25">
      <c r="A1752" s="3">
        <v>40890</v>
      </c>
      <c r="B1752" s="5">
        <v>29.599990999999999</v>
      </c>
      <c r="C1752" s="5">
        <v>30.699997</v>
      </c>
      <c r="D1752" s="5">
        <v>29</v>
      </c>
      <c r="E1752" s="5">
        <v>29.899994</v>
      </c>
      <c r="F1752" s="6">
        <f t="shared" si="81"/>
        <v>1.0135239568147174</v>
      </c>
      <c r="G1752" s="6">
        <f t="shared" si="82"/>
        <v>3.7162376164236015</v>
      </c>
      <c r="H1752" s="6">
        <f t="shared" si="83"/>
        <v>2.026997237938347</v>
      </c>
    </row>
    <row r="1753" spans="1:8" x14ac:dyDescent="0.25">
      <c r="A1753" s="3">
        <v>40891</v>
      </c>
      <c r="B1753" s="5">
        <v>30.199997</v>
      </c>
      <c r="C1753" s="5">
        <v>30.839997</v>
      </c>
      <c r="D1753" s="5">
        <v>29.699997</v>
      </c>
      <c r="E1753" s="5">
        <v>30.099990999999999</v>
      </c>
      <c r="F1753" s="6">
        <f t="shared" si="81"/>
        <v>-0.33114572825951105</v>
      </c>
      <c r="G1753" s="6">
        <f t="shared" si="82"/>
        <v>2.1192055085303503</v>
      </c>
      <c r="H1753" s="6">
        <f t="shared" si="83"/>
        <v>1.6556293035393348</v>
      </c>
    </row>
    <row r="1754" spans="1:8" x14ac:dyDescent="0.25">
      <c r="A1754" s="3">
        <v>40892</v>
      </c>
      <c r="B1754" s="5">
        <v>29.75</v>
      </c>
      <c r="C1754" s="5">
        <v>29.75</v>
      </c>
      <c r="D1754" s="5">
        <v>28.75</v>
      </c>
      <c r="E1754" s="5">
        <v>28.899994</v>
      </c>
      <c r="F1754" s="6">
        <f t="shared" si="81"/>
        <v>-2.8571630252100855</v>
      </c>
      <c r="G1754" s="6">
        <f t="shared" si="82"/>
        <v>0</v>
      </c>
      <c r="H1754" s="6">
        <f t="shared" si="83"/>
        <v>3.3613445378151261</v>
      </c>
    </row>
    <row r="1755" spans="1:8" x14ac:dyDescent="0.25">
      <c r="A1755" s="3">
        <v>40893</v>
      </c>
      <c r="B1755" s="5">
        <v>28.449997</v>
      </c>
      <c r="C1755" s="5">
        <v>29.299987999999999</v>
      </c>
      <c r="D1755" s="5">
        <v>27.899994</v>
      </c>
      <c r="E1755" s="5">
        <v>28.849990999999999</v>
      </c>
      <c r="F1755" s="6">
        <f t="shared" si="81"/>
        <v>1.4059544540549496</v>
      </c>
      <c r="G1755" s="6">
        <f t="shared" si="82"/>
        <v>2.9876663958874907</v>
      </c>
      <c r="H1755" s="6">
        <f t="shared" si="83"/>
        <v>1.933226917387725</v>
      </c>
    </row>
    <row r="1756" spans="1:8" x14ac:dyDescent="0.25">
      <c r="A1756" s="3">
        <v>40896</v>
      </c>
      <c r="B1756" s="5">
        <v>28.649994</v>
      </c>
      <c r="C1756" s="5">
        <v>28.869996</v>
      </c>
      <c r="D1756" s="5">
        <v>27.969985999999999</v>
      </c>
      <c r="E1756" s="5">
        <v>28.349990999999999</v>
      </c>
      <c r="F1756" s="6">
        <f t="shared" si="81"/>
        <v>-1.0471311093468301</v>
      </c>
      <c r="G1756" s="6">
        <f t="shared" si="82"/>
        <v>0.76789544877391924</v>
      </c>
      <c r="H1756" s="6">
        <f t="shared" si="83"/>
        <v>2.3735013696687015</v>
      </c>
    </row>
    <row r="1757" spans="1:8" x14ac:dyDescent="0.25">
      <c r="A1757" s="3">
        <v>40897</v>
      </c>
      <c r="B1757" s="5">
        <v>27.599990999999999</v>
      </c>
      <c r="C1757" s="5">
        <v>27.699997</v>
      </c>
      <c r="D1757" s="5">
        <v>26.5</v>
      </c>
      <c r="E1757" s="5">
        <v>26.549987999999999</v>
      </c>
      <c r="F1757" s="6">
        <f t="shared" si="81"/>
        <v>-3.8043599362043281</v>
      </c>
      <c r="G1757" s="6">
        <f t="shared" si="82"/>
        <v>0.36234069786472206</v>
      </c>
      <c r="H1757" s="6">
        <f t="shared" si="83"/>
        <v>3.9854759372928754</v>
      </c>
    </row>
    <row r="1758" spans="1:8" x14ac:dyDescent="0.25">
      <c r="A1758" s="3">
        <v>40898</v>
      </c>
      <c r="B1758" s="5">
        <v>26.649994</v>
      </c>
      <c r="C1758" s="5">
        <v>27.119996</v>
      </c>
      <c r="D1758" s="5">
        <v>24.449997</v>
      </c>
      <c r="E1758" s="5">
        <v>24.5</v>
      </c>
      <c r="F1758" s="6">
        <f t="shared" si="81"/>
        <v>-8.0675215161399265</v>
      </c>
      <c r="G1758" s="6">
        <f t="shared" si="82"/>
        <v>1.7636101531580117</v>
      </c>
      <c r="H1758" s="6">
        <f t="shared" si="83"/>
        <v>8.2551500762063945</v>
      </c>
    </row>
    <row r="1759" spans="1:8" x14ac:dyDescent="0.25">
      <c r="A1759" s="3">
        <v>40899</v>
      </c>
      <c r="B1759" s="5">
        <v>24.399994</v>
      </c>
      <c r="C1759" s="5">
        <v>25.399994</v>
      </c>
      <c r="D1759" s="5">
        <v>24</v>
      </c>
      <c r="E1759" s="5">
        <v>25.099990999999999</v>
      </c>
      <c r="F1759" s="6">
        <f t="shared" si="81"/>
        <v>2.8688408693870979</v>
      </c>
      <c r="G1759" s="6">
        <f t="shared" si="82"/>
        <v>4.0983616635315565</v>
      </c>
      <c r="H1759" s="6">
        <f t="shared" si="83"/>
        <v>1.6393200752426396</v>
      </c>
    </row>
    <row r="1760" spans="1:8" x14ac:dyDescent="0.25">
      <c r="A1760" s="3">
        <v>40900</v>
      </c>
      <c r="B1760" s="5">
        <v>24.75</v>
      </c>
      <c r="C1760" s="5">
        <v>25.949997</v>
      </c>
      <c r="D1760" s="5">
        <v>24.549987999999999</v>
      </c>
      <c r="E1760" s="5">
        <v>25.699997</v>
      </c>
      <c r="F1760" s="6">
        <f t="shared" si="81"/>
        <v>3.8383717171717162</v>
      </c>
      <c r="G1760" s="6">
        <f t="shared" si="82"/>
        <v>4.8484727272727266</v>
      </c>
      <c r="H1760" s="6">
        <f t="shared" si="83"/>
        <v>0.80812929292929681</v>
      </c>
    </row>
    <row r="1761" spans="1:8" x14ac:dyDescent="0.25">
      <c r="A1761" s="3">
        <v>40904</v>
      </c>
      <c r="B1761" s="5">
        <v>25.75</v>
      </c>
      <c r="C1761" s="5">
        <v>25.899994</v>
      </c>
      <c r="D1761" s="5">
        <v>25.25</v>
      </c>
      <c r="E1761" s="5">
        <v>25.449997</v>
      </c>
      <c r="F1761" s="6">
        <f t="shared" si="81"/>
        <v>-1.1650601941747583</v>
      </c>
      <c r="G1761" s="6">
        <f t="shared" si="82"/>
        <v>0.5825009708737845</v>
      </c>
      <c r="H1761" s="6">
        <f t="shared" si="83"/>
        <v>1.941747572815534</v>
      </c>
    </row>
    <row r="1762" spans="1:8" x14ac:dyDescent="0.25">
      <c r="A1762" s="3">
        <v>40905</v>
      </c>
      <c r="B1762" s="5">
        <v>25.149994</v>
      </c>
      <c r="C1762" s="5">
        <v>26.799987999999999</v>
      </c>
      <c r="D1762" s="5">
        <v>25.149994</v>
      </c>
      <c r="E1762" s="5">
        <v>26.699997</v>
      </c>
      <c r="F1762" s="6">
        <f t="shared" si="81"/>
        <v>6.163035267523326</v>
      </c>
      <c r="G1762" s="6">
        <f t="shared" si="82"/>
        <v>6.5606138912001315</v>
      </c>
      <c r="H1762" s="6">
        <f t="shared" si="83"/>
        <v>0</v>
      </c>
    </row>
    <row r="1763" spans="1:8" x14ac:dyDescent="0.25">
      <c r="A1763" s="3">
        <v>40906</v>
      </c>
      <c r="B1763" s="5">
        <v>26.5</v>
      </c>
      <c r="C1763" s="5">
        <v>26.549987999999999</v>
      </c>
      <c r="D1763" s="5">
        <v>25.799987999999999</v>
      </c>
      <c r="E1763" s="5">
        <v>25.949997</v>
      </c>
      <c r="F1763" s="6">
        <f t="shared" si="81"/>
        <v>-2.0754830188679256</v>
      </c>
      <c r="G1763" s="6">
        <f t="shared" si="82"/>
        <v>0.1886339622641473</v>
      </c>
      <c r="H1763" s="6">
        <f t="shared" si="83"/>
        <v>2.6415547169811355</v>
      </c>
    </row>
    <row r="1764" spans="1:8" x14ac:dyDescent="0.25">
      <c r="A1764" s="3">
        <v>40907</v>
      </c>
      <c r="B1764" s="5">
        <v>25.949997</v>
      </c>
      <c r="C1764" s="5">
        <v>26.75</v>
      </c>
      <c r="D1764" s="5">
        <v>25.799987999999999</v>
      </c>
      <c r="E1764" s="5">
        <v>26.699997</v>
      </c>
      <c r="F1764" s="6">
        <f t="shared" si="81"/>
        <v>2.8901737445287567</v>
      </c>
      <c r="G1764" s="6">
        <f t="shared" si="82"/>
        <v>3.082863554858986</v>
      </c>
      <c r="H1764" s="6">
        <f t="shared" si="83"/>
        <v>0.57806943099068842</v>
      </c>
    </row>
    <row r="1765" spans="1:8" x14ac:dyDescent="0.25">
      <c r="A1765" s="3">
        <v>40911</v>
      </c>
      <c r="B1765" s="5">
        <v>26.179993</v>
      </c>
      <c r="C1765" s="5">
        <v>26.199997</v>
      </c>
      <c r="D1765" s="5">
        <v>25.699997</v>
      </c>
      <c r="E1765" s="5">
        <v>25.799987999999999</v>
      </c>
      <c r="F1765" s="6">
        <f t="shared" si="81"/>
        <v>-1.4515091734363741</v>
      </c>
      <c r="G1765" s="6">
        <f t="shared" si="82"/>
        <v>7.6409493310407431E-2</v>
      </c>
      <c r="H1765" s="6">
        <f t="shared" si="83"/>
        <v>1.833445868377428</v>
      </c>
    </row>
    <row r="1766" spans="1:8" x14ac:dyDescent="0.25">
      <c r="A1766" s="3">
        <v>40912</v>
      </c>
      <c r="B1766" s="5">
        <v>25.899994</v>
      </c>
      <c r="C1766" s="5">
        <v>26.449997</v>
      </c>
      <c r="D1766" s="5">
        <v>25.199997</v>
      </c>
      <c r="E1766" s="5">
        <v>25.299987999999999</v>
      </c>
      <c r="F1766" s="6">
        <f t="shared" si="81"/>
        <v>-2.316626019295605</v>
      </c>
      <c r="G1766" s="6">
        <f t="shared" si="82"/>
        <v>2.1235641985090816</v>
      </c>
      <c r="H1766" s="6">
        <f t="shared" si="83"/>
        <v>2.7026917457973147</v>
      </c>
    </row>
    <row r="1767" spans="1:8" x14ac:dyDescent="0.25">
      <c r="A1767" s="3">
        <v>40913</v>
      </c>
      <c r="B1767" s="5">
        <v>25.75</v>
      </c>
      <c r="C1767" s="5">
        <v>26</v>
      </c>
      <c r="D1767" s="5">
        <v>24.75</v>
      </c>
      <c r="E1767" s="5">
        <v>24.899994</v>
      </c>
      <c r="F1767" s="6">
        <f t="shared" si="81"/>
        <v>-3.3009941747572835</v>
      </c>
      <c r="G1767" s="6">
        <f t="shared" si="82"/>
        <v>0.970873786407767</v>
      </c>
      <c r="H1767" s="6">
        <f t="shared" si="83"/>
        <v>3.883495145631068</v>
      </c>
    </row>
    <row r="1768" spans="1:8" x14ac:dyDescent="0.25">
      <c r="A1768" s="3">
        <v>40914</v>
      </c>
      <c r="B1768" s="5">
        <v>24.899994</v>
      </c>
      <c r="C1768" s="5">
        <v>25.149994</v>
      </c>
      <c r="D1768" s="5">
        <v>24.25</v>
      </c>
      <c r="E1768" s="5">
        <v>24.399994</v>
      </c>
      <c r="F1768" s="6">
        <f t="shared" si="81"/>
        <v>-2.0080326123773364</v>
      </c>
      <c r="G1768" s="6">
        <f t="shared" si="82"/>
        <v>1.0040163061886682</v>
      </c>
      <c r="H1768" s="6">
        <f t="shared" si="83"/>
        <v>2.6104182996991869</v>
      </c>
    </row>
    <row r="1769" spans="1:8" x14ac:dyDescent="0.25">
      <c r="A1769" s="3">
        <v>40917</v>
      </c>
      <c r="B1769" s="5">
        <v>24.549987999999999</v>
      </c>
      <c r="C1769" s="5">
        <v>24.549987999999999</v>
      </c>
      <c r="D1769" s="5">
        <v>24.049987999999999</v>
      </c>
      <c r="E1769" s="5">
        <v>24.149994</v>
      </c>
      <c r="F1769" s="6">
        <f t="shared" si="81"/>
        <v>-1.6293042587230573</v>
      </c>
      <c r="G1769" s="6">
        <f t="shared" si="82"/>
        <v>0</v>
      </c>
      <c r="H1769" s="6">
        <f t="shared" si="83"/>
        <v>2.036660873316924</v>
      </c>
    </row>
    <row r="1770" spans="1:8" x14ac:dyDescent="0.25">
      <c r="A1770" s="3">
        <v>40918</v>
      </c>
      <c r="B1770" s="5">
        <v>23.51999</v>
      </c>
      <c r="C1770" s="5">
        <v>23.859985999999999</v>
      </c>
      <c r="D1770" s="5">
        <v>23.25</v>
      </c>
      <c r="E1770" s="5">
        <v>23.649994</v>
      </c>
      <c r="F1770" s="6">
        <f t="shared" si="81"/>
        <v>0.55273833024588681</v>
      </c>
      <c r="G1770" s="6">
        <f t="shared" si="82"/>
        <v>1.4455618390994185</v>
      </c>
      <c r="H1770" s="6">
        <f t="shared" si="83"/>
        <v>1.1479171547266813</v>
      </c>
    </row>
    <row r="1771" spans="1:8" x14ac:dyDescent="0.25">
      <c r="A1771" s="3">
        <v>40919</v>
      </c>
      <c r="B1771" s="5">
        <v>23.949997</v>
      </c>
      <c r="C1771" s="5">
        <v>24.149994</v>
      </c>
      <c r="D1771" s="5">
        <v>23.75</v>
      </c>
      <c r="E1771" s="5">
        <v>24.149994</v>
      </c>
      <c r="F1771" s="6">
        <f t="shared" si="81"/>
        <v>0.83506064739799246</v>
      </c>
      <c r="G1771" s="6">
        <f t="shared" si="82"/>
        <v>0.83506064739799246</v>
      </c>
      <c r="H1771" s="6">
        <f t="shared" si="83"/>
        <v>0.83506064739799246</v>
      </c>
    </row>
    <row r="1772" spans="1:8" x14ac:dyDescent="0.25">
      <c r="A1772" s="3">
        <v>40920</v>
      </c>
      <c r="B1772" s="5">
        <v>23.699997</v>
      </c>
      <c r="C1772" s="5">
        <v>24.849990999999999</v>
      </c>
      <c r="D1772" s="5">
        <v>23.699997</v>
      </c>
      <c r="E1772" s="5">
        <v>23.75</v>
      </c>
      <c r="F1772" s="6">
        <f t="shared" si="81"/>
        <v>0.21098314906959795</v>
      </c>
      <c r="G1772" s="6">
        <f t="shared" si="82"/>
        <v>4.852295972864467</v>
      </c>
      <c r="H1772" s="6">
        <f t="shared" si="83"/>
        <v>0</v>
      </c>
    </row>
    <row r="1773" spans="1:8" x14ac:dyDescent="0.25">
      <c r="A1773" s="3">
        <v>40921</v>
      </c>
      <c r="B1773" s="5">
        <v>23.899994</v>
      </c>
      <c r="C1773" s="5">
        <v>25.099990999999999</v>
      </c>
      <c r="D1773" s="5">
        <v>23.75</v>
      </c>
      <c r="E1773" s="5">
        <v>24.099990999999999</v>
      </c>
      <c r="F1773" s="6">
        <f t="shared" si="81"/>
        <v>0.8368077414580094</v>
      </c>
      <c r="G1773" s="6">
        <f t="shared" si="82"/>
        <v>5.0209092102700934</v>
      </c>
      <c r="H1773" s="6">
        <f t="shared" si="83"/>
        <v>0.62759011571299772</v>
      </c>
    </row>
    <row r="1774" spans="1:8" x14ac:dyDescent="0.25">
      <c r="A1774" s="3">
        <v>40925</v>
      </c>
      <c r="B1774" s="5">
        <v>23.699997</v>
      </c>
      <c r="C1774" s="5">
        <v>24.379989999999999</v>
      </c>
      <c r="D1774" s="5">
        <v>23.239991</v>
      </c>
      <c r="E1774" s="5">
        <v>23.949997</v>
      </c>
      <c r="F1774" s="6">
        <f t="shared" si="81"/>
        <v>1.0548524542007327</v>
      </c>
      <c r="G1774" s="6">
        <f t="shared" si="82"/>
        <v>2.8691691395572736</v>
      </c>
      <c r="H1774" s="6">
        <f t="shared" si="83"/>
        <v>1.9409538321882485</v>
      </c>
    </row>
    <row r="1775" spans="1:8" x14ac:dyDescent="0.25">
      <c r="A1775" s="3">
        <v>40926</v>
      </c>
      <c r="B1775" s="5">
        <v>23.699997</v>
      </c>
      <c r="C1775" s="5">
        <v>24.399994</v>
      </c>
      <c r="D1775" s="5">
        <v>23.149994</v>
      </c>
      <c r="E1775" s="5">
        <v>23.199997</v>
      </c>
      <c r="F1775" s="6">
        <f t="shared" si="81"/>
        <v>-2.1097049084014654</v>
      </c>
      <c r="G1775" s="6">
        <f t="shared" si="82"/>
        <v>2.9535742135325997</v>
      </c>
      <c r="H1775" s="6">
        <f t="shared" si="83"/>
        <v>2.3206880574710631</v>
      </c>
    </row>
    <row r="1776" spans="1:8" x14ac:dyDescent="0.25">
      <c r="A1776" s="3">
        <v>40927</v>
      </c>
      <c r="B1776" s="5">
        <v>23.099990999999999</v>
      </c>
      <c r="C1776" s="5">
        <v>23.299987999999999</v>
      </c>
      <c r="D1776" s="5">
        <v>22.5</v>
      </c>
      <c r="E1776" s="5">
        <v>22.549987999999999</v>
      </c>
      <c r="F1776" s="6">
        <f t="shared" si="81"/>
        <v>-2.380966295614575</v>
      </c>
      <c r="G1776" s="6">
        <f t="shared" si="82"/>
        <v>0.86578821610796197</v>
      </c>
      <c r="H1776" s="6">
        <f t="shared" si="83"/>
        <v>2.5973646483238859</v>
      </c>
    </row>
    <row r="1777" spans="1:8" x14ac:dyDescent="0.25">
      <c r="A1777" s="3">
        <v>40928</v>
      </c>
      <c r="B1777" s="5">
        <v>22.699997</v>
      </c>
      <c r="C1777" s="5">
        <v>22.949997</v>
      </c>
      <c r="D1777" s="5">
        <v>21.799987999999999</v>
      </c>
      <c r="E1777" s="5">
        <v>21.849990999999999</v>
      </c>
      <c r="F1777" s="6">
        <f t="shared" si="81"/>
        <v>-3.7445203186590752</v>
      </c>
      <c r="G1777" s="6">
        <f t="shared" si="82"/>
        <v>1.1013217314522112</v>
      </c>
      <c r="H1777" s="6">
        <f t="shared" si="83"/>
        <v>3.9647978808102957</v>
      </c>
    </row>
    <row r="1778" spans="1:8" x14ac:dyDescent="0.25">
      <c r="A1778" s="3">
        <v>40931</v>
      </c>
      <c r="B1778" s="5">
        <v>21.849990999999999</v>
      </c>
      <c r="C1778" s="5">
        <v>22.099990999999999</v>
      </c>
      <c r="D1778" s="5">
        <v>21.25</v>
      </c>
      <c r="E1778" s="5">
        <v>21.299987999999999</v>
      </c>
      <c r="F1778" s="6">
        <f t="shared" si="81"/>
        <v>-2.5171772381965751</v>
      </c>
      <c r="G1778" s="6">
        <f t="shared" si="82"/>
        <v>1.1441652310062738</v>
      </c>
      <c r="H1778" s="6">
        <f t="shared" si="83"/>
        <v>2.7459553644667372</v>
      </c>
    </row>
    <row r="1779" spans="1:8" x14ac:dyDescent="0.25">
      <c r="A1779" s="3">
        <v>40932</v>
      </c>
      <c r="B1779" s="5">
        <v>21.649994</v>
      </c>
      <c r="C1779" s="5">
        <v>22.079986999999999</v>
      </c>
      <c r="D1779" s="5">
        <v>21.149994</v>
      </c>
      <c r="E1779" s="5">
        <v>21.199997</v>
      </c>
      <c r="F1779" s="6">
        <f t="shared" si="81"/>
        <v>-2.07850865917099</v>
      </c>
      <c r="G1779" s="6">
        <f t="shared" si="82"/>
        <v>1.9861114049269466</v>
      </c>
      <c r="H1779" s="6">
        <f t="shared" si="83"/>
        <v>2.3094694622086269</v>
      </c>
    </row>
    <row r="1780" spans="1:8" x14ac:dyDescent="0.25">
      <c r="A1780" s="3">
        <v>40933</v>
      </c>
      <c r="B1780" s="5">
        <v>21.399994</v>
      </c>
      <c r="C1780" s="5">
        <v>21.799987999999999</v>
      </c>
      <c r="D1780" s="5">
        <v>20.449997</v>
      </c>
      <c r="E1780" s="5">
        <v>20.599990999999999</v>
      </c>
      <c r="F1780" s="6">
        <f t="shared" si="81"/>
        <v>-3.7383328238316342</v>
      </c>
      <c r="G1780" s="6">
        <f t="shared" si="82"/>
        <v>1.8691313651770161</v>
      </c>
      <c r="H1780" s="6">
        <f t="shared" si="83"/>
        <v>4.4392395624036149</v>
      </c>
    </row>
    <row r="1781" spans="1:8" x14ac:dyDescent="0.25">
      <c r="A1781" s="3">
        <v>40934</v>
      </c>
      <c r="B1781" s="5">
        <v>20.5</v>
      </c>
      <c r="C1781" s="5">
        <v>20.949997</v>
      </c>
      <c r="D1781" s="5">
        <v>20</v>
      </c>
      <c r="E1781" s="5">
        <v>20.549987999999999</v>
      </c>
      <c r="F1781" s="6">
        <f t="shared" si="81"/>
        <v>0.24384390243901968</v>
      </c>
      <c r="G1781" s="6">
        <f t="shared" si="82"/>
        <v>2.1951073170731696</v>
      </c>
      <c r="H1781" s="6">
        <f t="shared" si="83"/>
        <v>2.4390243902439024</v>
      </c>
    </row>
    <row r="1782" spans="1:8" x14ac:dyDescent="0.25">
      <c r="A1782" s="3">
        <v>40935</v>
      </c>
      <c r="B1782" s="5">
        <v>20.399994</v>
      </c>
      <c r="C1782" s="5">
        <v>21.099990999999999</v>
      </c>
      <c r="D1782" s="5">
        <v>20</v>
      </c>
      <c r="E1782" s="5">
        <v>20.149994</v>
      </c>
      <c r="F1782" s="6">
        <f t="shared" si="81"/>
        <v>-1.2254905565168304</v>
      </c>
      <c r="G1782" s="6">
        <f t="shared" si="82"/>
        <v>3.4313588523604457</v>
      </c>
      <c r="H1782" s="6">
        <f t="shared" si="83"/>
        <v>1.9607554786535699</v>
      </c>
    </row>
    <row r="1783" spans="1:8" x14ac:dyDescent="0.25">
      <c r="A1783" s="3">
        <v>40938</v>
      </c>
      <c r="B1783" s="5">
        <v>20.75</v>
      </c>
      <c r="C1783" s="5">
        <v>21.199997</v>
      </c>
      <c r="D1783" s="5">
        <v>20.549987999999999</v>
      </c>
      <c r="E1783" s="5">
        <v>20.699997</v>
      </c>
      <c r="F1783" s="6">
        <f t="shared" si="81"/>
        <v>-0.24097831325301322</v>
      </c>
      <c r="G1783" s="6">
        <f t="shared" si="82"/>
        <v>2.1686602409638542</v>
      </c>
      <c r="H1783" s="6">
        <f t="shared" si="83"/>
        <v>0.96391325301205288</v>
      </c>
    </row>
    <row r="1784" spans="1:8" x14ac:dyDescent="0.25">
      <c r="A1784" s="3">
        <v>40939</v>
      </c>
      <c r="B1784" s="5">
        <v>20.449997</v>
      </c>
      <c r="C1784" s="5">
        <v>21.099990999999999</v>
      </c>
      <c r="D1784" s="5">
        <v>20.149994</v>
      </c>
      <c r="E1784" s="5">
        <v>20.899994</v>
      </c>
      <c r="F1784" s="6">
        <f t="shared" si="81"/>
        <v>2.2004746504363779</v>
      </c>
      <c r="G1784" s="6">
        <f t="shared" si="82"/>
        <v>3.1784552340032106</v>
      </c>
      <c r="H1784" s="6">
        <f t="shared" si="83"/>
        <v>1.4670075501722579</v>
      </c>
    </row>
    <row r="1785" spans="1:8" x14ac:dyDescent="0.25">
      <c r="A1785" s="3">
        <v>40940</v>
      </c>
      <c r="B1785" s="5">
        <v>22.449997</v>
      </c>
      <c r="C1785" s="5">
        <v>22.649994</v>
      </c>
      <c r="D1785" s="5">
        <v>21.899994</v>
      </c>
      <c r="E1785" s="5">
        <v>22.049987999999999</v>
      </c>
      <c r="F1785" s="6">
        <f t="shared" si="81"/>
        <v>-1.7817775209502287</v>
      </c>
      <c r="G1785" s="6">
        <f t="shared" si="82"/>
        <v>0.89085535289826434</v>
      </c>
      <c r="H1785" s="6">
        <f t="shared" si="83"/>
        <v>2.449902331835502</v>
      </c>
    </row>
    <row r="1786" spans="1:8" x14ac:dyDescent="0.25">
      <c r="A1786" s="3">
        <v>40941</v>
      </c>
      <c r="B1786" s="5">
        <v>22.049987999999999</v>
      </c>
      <c r="C1786" s="5">
        <v>22.099990999999999</v>
      </c>
      <c r="D1786" s="5">
        <v>21.299987999999999</v>
      </c>
      <c r="E1786" s="5">
        <v>21.349990999999999</v>
      </c>
      <c r="F1786" s="6">
        <f t="shared" si="81"/>
        <v>-3.1745912968297296</v>
      </c>
      <c r="G1786" s="6">
        <f t="shared" si="82"/>
        <v>0.22677109846953317</v>
      </c>
      <c r="H1786" s="6">
        <f t="shared" si="83"/>
        <v>3.4013623952992629</v>
      </c>
    </row>
    <row r="1787" spans="1:8" x14ac:dyDescent="0.25">
      <c r="A1787" s="3">
        <v>40942</v>
      </c>
      <c r="B1787" s="5">
        <v>21.349990999999999</v>
      </c>
      <c r="C1787" s="5">
        <v>21.449997</v>
      </c>
      <c r="D1787" s="5">
        <v>20.5</v>
      </c>
      <c r="E1787" s="5">
        <v>20.549987999999999</v>
      </c>
      <c r="F1787" s="6">
        <f t="shared" si="81"/>
        <v>-3.7470882306226745</v>
      </c>
      <c r="G1787" s="6">
        <f t="shared" si="82"/>
        <v>0.46841237544315822</v>
      </c>
      <c r="H1787" s="6">
        <f t="shared" si="83"/>
        <v>3.9812241607033898</v>
      </c>
    </row>
    <row r="1788" spans="1:8" x14ac:dyDescent="0.25">
      <c r="A1788" s="3">
        <v>40945</v>
      </c>
      <c r="B1788" s="5">
        <v>21</v>
      </c>
      <c r="C1788" s="5">
        <v>21</v>
      </c>
      <c r="D1788" s="5">
        <v>20.149994</v>
      </c>
      <c r="E1788" s="5">
        <v>20.199997</v>
      </c>
      <c r="F1788" s="6">
        <f t="shared" si="81"/>
        <v>-3.8095380952380964</v>
      </c>
      <c r="G1788" s="6">
        <f t="shared" si="82"/>
        <v>0</v>
      </c>
      <c r="H1788" s="6">
        <f t="shared" si="83"/>
        <v>4.0476476190476216</v>
      </c>
    </row>
    <row r="1789" spans="1:8" x14ac:dyDescent="0.25">
      <c r="A1789" s="3">
        <v>40946</v>
      </c>
      <c r="B1789" s="5">
        <v>20.449997</v>
      </c>
      <c r="C1789" s="5">
        <v>20.75</v>
      </c>
      <c r="D1789" s="5">
        <v>20.25</v>
      </c>
      <c r="E1789" s="5">
        <v>20.399994</v>
      </c>
      <c r="F1789" s="6">
        <f t="shared" si="81"/>
        <v>-0.24451348330271266</v>
      </c>
      <c r="G1789" s="6">
        <f t="shared" si="82"/>
        <v>1.4670075501722579</v>
      </c>
      <c r="H1789" s="6">
        <f t="shared" si="83"/>
        <v>0.9779805835668326</v>
      </c>
    </row>
    <row r="1790" spans="1:8" x14ac:dyDescent="0.25">
      <c r="A1790" s="3">
        <v>40947</v>
      </c>
      <c r="B1790" s="5">
        <v>20.349990999999999</v>
      </c>
      <c r="C1790" s="5">
        <v>21</v>
      </c>
      <c r="D1790" s="5">
        <v>20.189988</v>
      </c>
      <c r="E1790" s="5">
        <v>21</v>
      </c>
      <c r="F1790" s="6">
        <f t="shared" si="81"/>
        <v>3.1941488327930991</v>
      </c>
      <c r="G1790" s="6">
        <f t="shared" si="82"/>
        <v>3.1941488327930991</v>
      </c>
      <c r="H1790" s="6">
        <f t="shared" si="83"/>
        <v>0.78625587598539814</v>
      </c>
    </row>
    <row r="1791" spans="1:8" x14ac:dyDescent="0.25">
      <c r="A1791" s="3">
        <v>40948</v>
      </c>
      <c r="B1791" s="5">
        <v>21.099990999999999</v>
      </c>
      <c r="C1791" s="5">
        <v>21.979996</v>
      </c>
      <c r="D1791" s="5">
        <v>20.75</v>
      </c>
      <c r="E1791" s="5">
        <v>21.949997</v>
      </c>
      <c r="F1791" s="6">
        <f t="shared" si="81"/>
        <v>4.0284661732794129</v>
      </c>
      <c r="G1791" s="6">
        <f t="shared" si="82"/>
        <v>4.1706415893731927</v>
      </c>
      <c r="H1791" s="6">
        <f t="shared" si="83"/>
        <v>1.6587258259967945</v>
      </c>
    </row>
    <row r="1792" spans="1:8" x14ac:dyDescent="0.25">
      <c r="A1792" s="3">
        <v>40949</v>
      </c>
      <c r="B1792" s="5">
        <v>22.699997</v>
      </c>
      <c r="C1792" s="5">
        <v>25</v>
      </c>
      <c r="D1792" s="5">
        <v>22.649994</v>
      </c>
      <c r="E1792" s="5">
        <v>23.549987999999999</v>
      </c>
      <c r="F1792" s="6">
        <f t="shared" si="81"/>
        <v>3.7444542393551825</v>
      </c>
      <c r="G1792" s="6">
        <f t="shared" si="82"/>
        <v>10.132173145221122</v>
      </c>
      <c r="H1792" s="6">
        <f t="shared" si="83"/>
        <v>0.22027756215122074</v>
      </c>
    </row>
    <row r="1793" spans="1:8" x14ac:dyDescent="0.25">
      <c r="A1793" s="3">
        <v>40952</v>
      </c>
      <c r="B1793" s="5">
        <v>22.75</v>
      </c>
      <c r="C1793" s="5">
        <v>22.799987999999999</v>
      </c>
      <c r="D1793" s="5">
        <v>21.799987999999999</v>
      </c>
      <c r="E1793" s="5">
        <v>21.899994</v>
      </c>
      <c r="F1793" s="6">
        <f t="shared" si="81"/>
        <v>-3.736290109890112</v>
      </c>
      <c r="G1793" s="6">
        <f t="shared" si="82"/>
        <v>0.21972747252746827</v>
      </c>
      <c r="H1793" s="6">
        <f t="shared" si="83"/>
        <v>4.1758769230769275</v>
      </c>
    </row>
    <row r="1794" spans="1:8" x14ac:dyDescent="0.25">
      <c r="A1794" s="3">
        <v>40953</v>
      </c>
      <c r="B1794" s="5">
        <v>22.199997</v>
      </c>
      <c r="C1794" s="5">
        <v>24.049987999999999</v>
      </c>
      <c r="D1794" s="5">
        <v>22</v>
      </c>
      <c r="E1794" s="5">
        <v>22.449997</v>
      </c>
      <c r="F1794" s="6">
        <f t="shared" si="81"/>
        <v>1.1261262783053529</v>
      </c>
      <c r="G1794" s="6">
        <f t="shared" si="82"/>
        <v>8.3332939189135899</v>
      </c>
      <c r="H1794" s="6">
        <f t="shared" si="83"/>
        <v>0.90088750912894155</v>
      </c>
    </row>
    <row r="1795" spans="1:8" x14ac:dyDescent="0.25">
      <c r="A1795" s="3">
        <v>40954</v>
      </c>
      <c r="B1795" s="5">
        <v>22.049987999999999</v>
      </c>
      <c r="C1795" s="5">
        <v>24.25</v>
      </c>
      <c r="D1795" s="5">
        <v>21.949997</v>
      </c>
      <c r="E1795" s="5">
        <v>24.25</v>
      </c>
      <c r="F1795" s="6">
        <f t="shared" ref="F1795:F1858" si="84">100*(E1795-B1795)/B1795</f>
        <v>9.9773841146761661</v>
      </c>
      <c r="G1795" s="6">
        <f t="shared" ref="G1795:G1858" si="85">100*(C1795-B1795)/B1795</f>
        <v>9.9773841146761661</v>
      </c>
      <c r="H1795" s="6">
        <f t="shared" ref="H1795:H1858" si="86">100*(B1795-D1795)/B1795</f>
        <v>0.45347416969115484</v>
      </c>
    </row>
    <row r="1796" spans="1:8" x14ac:dyDescent="0.25">
      <c r="A1796" s="3">
        <v>40955</v>
      </c>
      <c r="B1796" s="5">
        <v>24.399994</v>
      </c>
      <c r="C1796" s="5">
        <v>24.949997</v>
      </c>
      <c r="D1796" s="5">
        <v>22.699997</v>
      </c>
      <c r="E1796" s="5">
        <v>22.799987999999999</v>
      </c>
      <c r="F1796" s="6">
        <f t="shared" si="84"/>
        <v>-6.5574032518204737</v>
      </c>
      <c r="G1796" s="6">
        <f t="shared" si="85"/>
        <v>2.2541112100273479</v>
      </c>
      <c r="H1796" s="6">
        <f t="shared" si="86"/>
        <v>6.9672025329186544</v>
      </c>
    </row>
    <row r="1797" spans="1:8" x14ac:dyDescent="0.25">
      <c r="A1797" s="3">
        <v>40956</v>
      </c>
      <c r="B1797" s="5">
        <v>23.049987999999999</v>
      </c>
      <c r="C1797" s="5">
        <v>23.299987999999999</v>
      </c>
      <c r="D1797" s="5">
        <v>22.349990999999999</v>
      </c>
      <c r="E1797" s="5">
        <v>22.599990999999999</v>
      </c>
      <c r="F1797" s="6">
        <f t="shared" si="84"/>
        <v>-1.9522656584463287</v>
      </c>
      <c r="G1797" s="6">
        <f t="shared" si="85"/>
        <v>1.0845992631319374</v>
      </c>
      <c r="H1797" s="6">
        <f t="shared" si="86"/>
        <v>3.0368649215782662</v>
      </c>
    </row>
    <row r="1798" spans="1:8" x14ac:dyDescent="0.25">
      <c r="A1798" s="3">
        <v>40960</v>
      </c>
      <c r="B1798" s="5">
        <v>22.049987999999999</v>
      </c>
      <c r="C1798" s="5">
        <v>22.979996</v>
      </c>
      <c r="D1798" s="5">
        <v>22.049987999999999</v>
      </c>
      <c r="E1798" s="5">
        <v>22.549987999999999</v>
      </c>
      <c r="F1798" s="6">
        <f t="shared" si="84"/>
        <v>2.2675749301995087</v>
      </c>
      <c r="G1798" s="6">
        <f t="shared" si="85"/>
        <v>4.2177256513699728</v>
      </c>
      <c r="H1798" s="6">
        <f t="shared" si="86"/>
        <v>0</v>
      </c>
    </row>
    <row r="1799" spans="1:8" x14ac:dyDescent="0.25">
      <c r="A1799" s="3">
        <v>40961</v>
      </c>
      <c r="B1799" s="5">
        <v>22.75</v>
      </c>
      <c r="C1799" s="5">
        <v>22.799987999999999</v>
      </c>
      <c r="D1799" s="5">
        <v>21.75</v>
      </c>
      <c r="E1799" s="5">
        <v>21.799987999999999</v>
      </c>
      <c r="F1799" s="6">
        <f t="shared" si="84"/>
        <v>-4.1758769230769275</v>
      </c>
      <c r="G1799" s="6">
        <f t="shared" si="85"/>
        <v>0.21972747252746827</v>
      </c>
      <c r="H1799" s="6">
        <f t="shared" si="86"/>
        <v>4.395604395604396</v>
      </c>
    </row>
    <row r="1800" spans="1:8" x14ac:dyDescent="0.25">
      <c r="A1800" s="3">
        <v>40962</v>
      </c>
      <c r="B1800" s="5">
        <v>21.799987999999999</v>
      </c>
      <c r="C1800" s="5">
        <v>22.199997</v>
      </c>
      <c r="D1800" s="5">
        <v>20.149994</v>
      </c>
      <c r="E1800" s="5">
        <v>20.25</v>
      </c>
      <c r="F1800" s="6">
        <f t="shared" si="84"/>
        <v>-7.1100406110315246</v>
      </c>
      <c r="G1800" s="6">
        <f t="shared" si="85"/>
        <v>1.8349046797640474</v>
      </c>
      <c r="H1800" s="6">
        <f t="shared" si="86"/>
        <v>7.5687839828168695</v>
      </c>
    </row>
    <row r="1801" spans="1:8" x14ac:dyDescent="0.25">
      <c r="A1801" s="3">
        <v>40963</v>
      </c>
      <c r="B1801" s="5">
        <v>20.199997</v>
      </c>
      <c r="C1801" s="5">
        <v>21.379989999999999</v>
      </c>
      <c r="D1801" s="5">
        <v>19.899994</v>
      </c>
      <c r="E1801" s="5">
        <v>21.199997</v>
      </c>
      <c r="F1801" s="6">
        <f t="shared" si="84"/>
        <v>4.9504957847270967</v>
      </c>
      <c r="G1801" s="6">
        <f t="shared" si="85"/>
        <v>5.8415503725074789</v>
      </c>
      <c r="H1801" s="6">
        <f t="shared" si="86"/>
        <v>1.4851635869054844</v>
      </c>
    </row>
    <row r="1802" spans="1:8" x14ac:dyDescent="0.25">
      <c r="A1802" s="3">
        <v>40966</v>
      </c>
      <c r="B1802" s="5">
        <v>21.549987999999999</v>
      </c>
      <c r="C1802" s="5">
        <v>22.14</v>
      </c>
      <c r="D1802" s="5">
        <v>20.649994</v>
      </c>
      <c r="E1802" s="5">
        <v>21.549987999999999</v>
      </c>
      <c r="F1802" s="6">
        <f t="shared" si="84"/>
        <v>0</v>
      </c>
      <c r="G1802" s="6">
        <f t="shared" si="85"/>
        <v>2.7378762345482586</v>
      </c>
      <c r="H1802" s="6">
        <f t="shared" si="86"/>
        <v>4.1763085900558252</v>
      </c>
    </row>
    <row r="1803" spans="1:8" x14ac:dyDescent="0.25">
      <c r="A1803" s="3">
        <v>40967</v>
      </c>
      <c r="B1803" s="5">
        <v>21.199997</v>
      </c>
      <c r="C1803" s="5">
        <v>21.75</v>
      </c>
      <c r="D1803" s="5">
        <v>20.799987999999999</v>
      </c>
      <c r="E1803" s="5">
        <v>20.849990999999999</v>
      </c>
      <c r="F1803" s="6">
        <f t="shared" si="84"/>
        <v>-1.6509719317413134</v>
      </c>
      <c r="G1803" s="6">
        <f t="shared" si="85"/>
        <v>2.5943541407104926</v>
      </c>
      <c r="H1803" s="6">
        <f t="shared" si="86"/>
        <v>1.8868351726653581</v>
      </c>
    </row>
    <row r="1804" spans="1:8" x14ac:dyDescent="0.25">
      <c r="A1804" s="3">
        <v>40968</v>
      </c>
      <c r="B1804" s="5">
        <v>20.899994</v>
      </c>
      <c r="C1804" s="5">
        <v>21.349990999999999</v>
      </c>
      <c r="D1804" s="5">
        <v>20.329986999999999</v>
      </c>
      <c r="E1804" s="5">
        <v>21</v>
      </c>
      <c r="F1804" s="6">
        <f t="shared" si="84"/>
        <v>0.47849774502327841</v>
      </c>
      <c r="G1804" s="6">
        <f t="shared" si="85"/>
        <v>2.1530963118936768</v>
      </c>
      <c r="H1804" s="6">
        <f t="shared" si="86"/>
        <v>2.7273070030546438</v>
      </c>
    </row>
    <row r="1805" spans="1:8" x14ac:dyDescent="0.25">
      <c r="A1805" s="3">
        <v>40969</v>
      </c>
      <c r="B1805" s="5">
        <v>23.799987999999999</v>
      </c>
      <c r="C1805" s="5">
        <v>23.829986999999999</v>
      </c>
      <c r="D1805" s="5">
        <v>23.25</v>
      </c>
      <c r="E1805" s="5">
        <v>23.299987999999999</v>
      </c>
      <c r="F1805" s="6">
        <f t="shared" si="84"/>
        <v>-2.1008413953822163</v>
      </c>
      <c r="G1805" s="6">
        <f t="shared" si="85"/>
        <v>0.12604628204014268</v>
      </c>
      <c r="H1805" s="6">
        <f t="shared" si="86"/>
        <v>2.3108751147269446</v>
      </c>
    </row>
    <row r="1806" spans="1:8" x14ac:dyDescent="0.25">
      <c r="A1806" s="3">
        <v>40970</v>
      </c>
      <c r="B1806" s="5">
        <v>23.599990999999999</v>
      </c>
      <c r="C1806" s="5">
        <v>23.819993</v>
      </c>
      <c r="D1806" s="5">
        <v>23.299987999999999</v>
      </c>
      <c r="E1806" s="5">
        <v>23.699997</v>
      </c>
      <c r="F1806" s="6">
        <f t="shared" si="84"/>
        <v>0.42375439888939148</v>
      </c>
      <c r="G1806" s="6">
        <f t="shared" si="85"/>
        <v>0.93221221991144376</v>
      </c>
      <c r="H1806" s="6">
        <f t="shared" si="86"/>
        <v>1.2711996373218966</v>
      </c>
    </row>
    <row r="1807" spans="1:8" x14ac:dyDescent="0.25">
      <c r="A1807" s="3">
        <v>40973</v>
      </c>
      <c r="B1807" s="5">
        <v>24.049987999999999</v>
      </c>
      <c r="C1807" s="5">
        <v>24.049987999999999</v>
      </c>
      <c r="D1807" s="5">
        <v>23.51999</v>
      </c>
      <c r="E1807" s="5">
        <v>23.649994</v>
      </c>
      <c r="F1807" s="6">
        <f t="shared" si="84"/>
        <v>-1.6631775450366109</v>
      </c>
      <c r="G1807" s="6">
        <f t="shared" si="85"/>
        <v>0</v>
      </c>
      <c r="H1807" s="6">
        <f t="shared" si="86"/>
        <v>2.2037349873105927</v>
      </c>
    </row>
    <row r="1808" spans="1:8" x14ac:dyDescent="0.25">
      <c r="A1808" s="3">
        <v>40974</v>
      </c>
      <c r="B1808" s="5">
        <v>24.189988</v>
      </c>
      <c r="C1808" s="5">
        <v>25.349990999999999</v>
      </c>
      <c r="D1808" s="5">
        <v>24.049987999999999</v>
      </c>
      <c r="E1808" s="5">
        <v>25.299987999999999</v>
      </c>
      <c r="F1808" s="6">
        <f t="shared" si="84"/>
        <v>4.5886752816909189</v>
      </c>
      <c r="G1808" s="6">
        <f t="shared" si="85"/>
        <v>4.7953847682768576</v>
      </c>
      <c r="H1808" s="6">
        <f t="shared" si="86"/>
        <v>0.57875183733038882</v>
      </c>
    </row>
    <row r="1809" spans="1:8" x14ac:dyDescent="0.25">
      <c r="A1809" s="3">
        <v>40975</v>
      </c>
      <c r="B1809" s="5">
        <v>24.849990999999999</v>
      </c>
      <c r="C1809" s="5">
        <v>24.979996</v>
      </c>
      <c r="D1809" s="5">
        <v>23.849990999999999</v>
      </c>
      <c r="E1809" s="5">
        <v>23.949997</v>
      </c>
      <c r="F1809" s="6">
        <f t="shared" si="84"/>
        <v>-3.621707549109372</v>
      </c>
      <c r="G1809" s="6">
        <f t="shared" si="85"/>
        <v>0.52315914319647272</v>
      </c>
      <c r="H1809" s="6">
        <f t="shared" si="86"/>
        <v>4.024146326652593</v>
      </c>
    </row>
    <row r="1810" spans="1:8" x14ac:dyDescent="0.25">
      <c r="A1810" s="3">
        <v>40976</v>
      </c>
      <c r="B1810" s="5">
        <v>23.449997</v>
      </c>
      <c r="C1810" s="5">
        <v>23.699997</v>
      </c>
      <c r="D1810" s="5">
        <v>23.099990999999999</v>
      </c>
      <c r="E1810" s="5">
        <v>23.25</v>
      </c>
      <c r="F1810" s="6">
        <f t="shared" si="84"/>
        <v>-0.85286578075041874</v>
      </c>
      <c r="G1810" s="6">
        <f t="shared" si="85"/>
        <v>1.0660982174112859</v>
      </c>
      <c r="H1810" s="6">
        <f t="shared" si="86"/>
        <v>1.4925630907330201</v>
      </c>
    </row>
    <row r="1811" spans="1:8" x14ac:dyDescent="0.25">
      <c r="A1811" s="3">
        <v>40977</v>
      </c>
      <c r="B1811" s="5">
        <v>23.199997</v>
      </c>
      <c r="C1811" s="5">
        <v>23.449997</v>
      </c>
      <c r="D1811" s="5">
        <v>22.449997</v>
      </c>
      <c r="E1811" s="5">
        <v>22.75</v>
      </c>
      <c r="F1811" s="6">
        <f t="shared" si="84"/>
        <v>-1.9396424921951487</v>
      </c>
      <c r="G1811" s="6">
        <f t="shared" si="85"/>
        <v>1.0775863462396138</v>
      </c>
      <c r="H1811" s="6">
        <f t="shared" si="86"/>
        <v>3.2327590387188412</v>
      </c>
    </row>
    <row r="1812" spans="1:8" x14ac:dyDescent="0.25">
      <c r="A1812" s="3">
        <v>40980</v>
      </c>
      <c r="B1812" s="5">
        <v>22.699997</v>
      </c>
      <c r="C1812" s="5">
        <v>22.859985999999999</v>
      </c>
      <c r="D1812" s="5">
        <v>21.649994</v>
      </c>
      <c r="E1812" s="5">
        <v>21.75</v>
      </c>
      <c r="F1812" s="6">
        <f t="shared" si="84"/>
        <v>-4.185009363657624</v>
      </c>
      <c r="G1812" s="6">
        <f t="shared" si="85"/>
        <v>0.70479744997322902</v>
      </c>
      <c r="H1812" s="6">
        <f t="shared" si="86"/>
        <v>4.6255644879600659</v>
      </c>
    </row>
    <row r="1813" spans="1:8" x14ac:dyDescent="0.25">
      <c r="A1813" s="3">
        <v>40981</v>
      </c>
      <c r="B1813" s="5">
        <v>21.549987999999999</v>
      </c>
      <c r="C1813" s="5">
        <v>21.599990999999999</v>
      </c>
      <c r="D1813" s="5">
        <v>20.899994</v>
      </c>
      <c r="E1813" s="5">
        <v>21</v>
      </c>
      <c r="F1813" s="6">
        <f t="shared" si="84"/>
        <v>-2.5521499130301097</v>
      </c>
      <c r="G1813" s="6">
        <f t="shared" si="85"/>
        <v>0.23203261180470375</v>
      </c>
      <c r="H1813" s="6">
        <f t="shared" si="86"/>
        <v>3.0162151366395173</v>
      </c>
    </row>
    <row r="1814" spans="1:8" x14ac:dyDescent="0.25">
      <c r="A1814" s="3">
        <v>40982</v>
      </c>
      <c r="B1814" s="5">
        <v>21.099990999999999</v>
      </c>
      <c r="C1814" s="5">
        <v>22.299987999999999</v>
      </c>
      <c r="D1814" s="5">
        <v>20.75</v>
      </c>
      <c r="E1814" s="5">
        <v>22.099990999999999</v>
      </c>
      <c r="F1814" s="6">
        <f t="shared" si="84"/>
        <v>4.739338514409793</v>
      </c>
      <c r="G1814" s="6">
        <f t="shared" si="85"/>
        <v>5.687191999276207</v>
      </c>
      <c r="H1814" s="6">
        <f t="shared" si="86"/>
        <v>1.6587258259967945</v>
      </c>
    </row>
    <row r="1815" spans="1:8" x14ac:dyDescent="0.25">
      <c r="A1815" s="3">
        <v>40983</v>
      </c>
      <c r="B1815" s="5">
        <v>21.699997</v>
      </c>
      <c r="C1815" s="5">
        <v>22.199997</v>
      </c>
      <c r="D1815" s="5">
        <v>21.449997</v>
      </c>
      <c r="E1815" s="5">
        <v>21.75</v>
      </c>
      <c r="F1815" s="6">
        <f t="shared" si="84"/>
        <v>0.23042860328506148</v>
      </c>
      <c r="G1815" s="6">
        <f t="shared" si="85"/>
        <v>2.3041477839835647</v>
      </c>
      <c r="H1815" s="6">
        <f t="shared" si="86"/>
        <v>1.1520738919917823</v>
      </c>
    </row>
    <row r="1816" spans="1:8" x14ac:dyDescent="0.25">
      <c r="A1816" s="3">
        <v>40984</v>
      </c>
      <c r="B1816" s="5">
        <v>21.649994</v>
      </c>
      <c r="C1816" s="5">
        <v>21.759995</v>
      </c>
      <c r="D1816" s="5">
        <v>21.149994</v>
      </c>
      <c r="E1816" s="5">
        <v>21.599990999999999</v>
      </c>
      <c r="F1816" s="6">
        <f t="shared" si="84"/>
        <v>-0.23096080303763708</v>
      </c>
      <c r="G1816" s="6">
        <f t="shared" si="85"/>
        <v>0.50808790062482445</v>
      </c>
      <c r="H1816" s="6">
        <f t="shared" si="86"/>
        <v>2.3094694622086269</v>
      </c>
    </row>
    <row r="1817" spans="1:8" x14ac:dyDescent="0.25">
      <c r="A1817" s="3">
        <v>40987</v>
      </c>
      <c r="B1817" s="5">
        <v>21.699997</v>
      </c>
      <c r="C1817" s="5">
        <v>21.75</v>
      </c>
      <c r="D1817" s="5">
        <v>19.949997</v>
      </c>
      <c r="E1817" s="5">
        <v>20</v>
      </c>
      <c r="F1817" s="6">
        <f t="shared" si="84"/>
        <v>-7.8340886406574137</v>
      </c>
      <c r="G1817" s="6">
        <f t="shared" si="85"/>
        <v>0.23042860328506148</v>
      </c>
      <c r="H1817" s="6">
        <f t="shared" si="86"/>
        <v>8.0645172439424755</v>
      </c>
    </row>
    <row r="1818" spans="1:8" x14ac:dyDescent="0.25">
      <c r="A1818" s="3">
        <v>40988</v>
      </c>
      <c r="B1818" s="5">
        <v>20.25</v>
      </c>
      <c r="C1818" s="5">
        <v>20.849990999999999</v>
      </c>
      <c r="D1818" s="5">
        <v>19.049987999999999</v>
      </c>
      <c r="E1818" s="5">
        <v>19.099990999999999</v>
      </c>
      <c r="F1818" s="6">
        <f t="shared" si="84"/>
        <v>-5.6790567901234601</v>
      </c>
      <c r="G1818" s="6">
        <f t="shared" si="85"/>
        <v>2.962918518518515</v>
      </c>
      <c r="H1818" s="6">
        <f t="shared" si="86"/>
        <v>5.9259851851851897</v>
      </c>
    </row>
    <row r="1819" spans="1:8" x14ac:dyDescent="0.25">
      <c r="A1819" s="3">
        <v>40989</v>
      </c>
      <c r="B1819" s="5">
        <v>19.199997</v>
      </c>
      <c r="C1819" s="5">
        <v>19.25</v>
      </c>
      <c r="D1819" s="5">
        <v>18.049987999999999</v>
      </c>
      <c r="E1819" s="5">
        <v>18.099990999999999</v>
      </c>
      <c r="F1819" s="6">
        <f t="shared" si="84"/>
        <v>-5.7291988118539834</v>
      </c>
      <c r="G1819" s="6">
        <f t="shared" si="85"/>
        <v>0.26043233235921986</v>
      </c>
      <c r="H1819" s="6">
        <f t="shared" si="86"/>
        <v>5.9896311442132033</v>
      </c>
    </row>
    <row r="1820" spans="1:8" x14ac:dyDescent="0.25">
      <c r="A1820" s="3">
        <v>40990</v>
      </c>
      <c r="B1820" s="5">
        <v>18.75</v>
      </c>
      <c r="C1820" s="5">
        <v>19.489991</v>
      </c>
      <c r="D1820" s="5">
        <v>18.299987999999999</v>
      </c>
      <c r="E1820" s="5">
        <v>18.349990999999999</v>
      </c>
      <c r="F1820" s="6">
        <f t="shared" si="84"/>
        <v>-2.1333813333333373</v>
      </c>
      <c r="G1820" s="6">
        <f t="shared" si="85"/>
        <v>3.9466186666666658</v>
      </c>
      <c r="H1820" s="6">
        <f t="shared" si="86"/>
        <v>2.4000640000000053</v>
      </c>
    </row>
    <row r="1821" spans="1:8" x14ac:dyDescent="0.25">
      <c r="A1821" s="3">
        <v>40991</v>
      </c>
      <c r="B1821" s="5">
        <v>18.549987999999999</v>
      </c>
      <c r="C1821" s="5">
        <v>18.799987999999999</v>
      </c>
      <c r="D1821" s="5">
        <v>16.949997</v>
      </c>
      <c r="E1821" s="5">
        <v>17</v>
      </c>
      <c r="F1821" s="6">
        <f t="shared" si="84"/>
        <v>-8.3557358635488015</v>
      </c>
      <c r="G1821" s="6">
        <f t="shared" si="85"/>
        <v>1.3477097667125175</v>
      </c>
      <c r="H1821" s="6">
        <f t="shared" si="86"/>
        <v>8.6252939894085081</v>
      </c>
    </row>
    <row r="1822" spans="1:8" x14ac:dyDescent="0.25">
      <c r="A1822" s="3">
        <v>40994</v>
      </c>
      <c r="B1822" s="5">
        <v>16.899994</v>
      </c>
      <c r="C1822" s="5">
        <v>16.899994</v>
      </c>
      <c r="D1822" s="5">
        <v>15.55</v>
      </c>
      <c r="E1822" s="5">
        <v>15.6</v>
      </c>
      <c r="F1822" s="6">
        <f t="shared" si="84"/>
        <v>-7.6922749203342899</v>
      </c>
      <c r="G1822" s="6">
        <f t="shared" si="85"/>
        <v>0</v>
      </c>
      <c r="H1822" s="6">
        <f t="shared" si="86"/>
        <v>7.9881330135383406</v>
      </c>
    </row>
    <row r="1823" spans="1:8" x14ac:dyDescent="0.25">
      <c r="A1823" s="3">
        <v>40995</v>
      </c>
      <c r="B1823" s="5">
        <v>15.75</v>
      </c>
      <c r="C1823" s="5">
        <v>17.609985999999999</v>
      </c>
      <c r="D1823" s="5">
        <v>15.75</v>
      </c>
      <c r="E1823" s="5">
        <v>17.599990999999999</v>
      </c>
      <c r="F1823" s="6">
        <f t="shared" si="84"/>
        <v>11.745974603174599</v>
      </c>
      <c r="G1823" s="6">
        <f t="shared" si="85"/>
        <v>11.809434920634915</v>
      </c>
      <c r="H1823" s="6">
        <f t="shared" si="86"/>
        <v>0</v>
      </c>
    </row>
    <row r="1824" spans="1:8" x14ac:dyDescent="0.25">
      <c r="A1824" s="3">
        <v>40996</v>
      </c>
      <c r="B1824" s="5">
        <v>17.299987999999999</v>
      </c>
      <c r="C1824" s="5">
        <v>19.199997</v>
      </c>
      <c r="D1824" s="5">
        <v>17.099990999999999</v>
      </c>
      <c r="E1824" s="5">
        <v>17.649994</v>
      </c>
      <c r="F1824" s="6">
        <f t="shared" si="84"/>
        <v>2.0231574727103885</v>
      </c>
      <c r="G1824" s="6">
        <f t="shared" si="85"/>
        <v>10.982718600729669</v>
      </c>
      <c r="H1824" s="6">
        <f t="shared" si="86"/>
        <v>1.1560528250077386</v>
      </c>
    </row>
    <row r="1825" spans="1:8" x14ac:dyDescent="0.25">
      <c r="A1825" s="3">
        <v>40997</v>
      </c>
      <c r="B1825" s="5">
        <v>17.849990999999999</v>
      </c>
      <c r="C1825" s="5">
        <v>18.799987999999999</v>
      </c>
      <c r="D1825" s="5">
        <v>17.049987999999999</v>
      </c>
      <c r="E1825" s="5">
        <v>17.099990999999999</v>
      </c>
      <c r="F1825" s="6">
        <f t="shared" si="84"/>
        <v>-4.2016827907644325</v>
      </c>
      <c r="G1825" s="6">
        <f t="shared" si="85"/>
        <v>5.3221147282371168</v>
      </c>
      <c r="H1825" s="6">
        <f t="shared" si="86"/>
        <v>4.4818117835465587</v>
      </c>
    </row>
    <row r="1826" spans="1:8" x14ac:dyDescent="0.25">
      <c r="A1826" s="3">
        <v>40998</v>
      </c>
      <c r="B1826" s="5">
        <v>16.799987999999999</v>
      </c>
      <c r="C1826" s="5">
        <v>17.449997</v>
      </c>
      <c r="D1826" s="5">
        <v>16.5</v>
      </c>
      <c r="E1826" s="5">
        <v>16.799987999999999</v>
      </c>
      <c r="F1826" s="6">
        <f t="shared" si="84"/>
        <v>0</v>
      </c>
      <c r="G1826" s="6">
        <f t="shared" si="85"/>
        <v>3.8691039541218766</v>
      </c>
      <c r="H1826" s="6">
        <f t="shared" si="86"/>
        <v>1.7856441326029462</v>
      </c>
    </row>
    <row r="1827" spans="1:8" x14ac:dyDescent="0.25">
      <c r="A1827" s="3">
        <v>41001</v>
      </c>
      <c r="B1827" s="5">
        <v>19.099990999999999</v>
      </c>
      <c r="C1827" s="5">
        <v>19.25</v>
      </c>
      <c r="D1827" s="5">
        <v>18.349990999999999</v>
      </c>
      <c r="E1827" s="5">
        <v>18.849990999999999</v>
      </c>
      <c r="F1827" s="6">
        <f t="shared" si="84"/>
        <v>-1.3089011403199091</v>
      </c>
      <c r="G1827" s="6">
        <f t="shared" si="85"/>
        <v>0.78538780463300073</v>
      </c>
      <c r="H1827" s="6">
        <f t="shared" si="86"/>
        <v>3.9267034209597274</v>
      </c>
    </row>
    <row r="1828" spans="1:8" x14ac:dyDescent="0.25">
      <c r="A1828" s="3">
        <v>41002</v>
      </c>
      <c r="B1828" s="5">
        <v>19</v>
      </c>
      <c r="C1828" s="5">
        <v>19.669999000000001</v>
      </c>
      <c r="D1828" s="5">
        <v>18.699997</v>
      </c>
      <c r="E1828" s="5">
        <v>19.299987999999999</v>
      </c>
      <c r="F1828" s="6">
        <f t="shared" si="84"/>
        <v>1.5788842105263108</v>
      </c>
      <c r="G1828" s="6">
        <f t="shared" si="85"/>
        <v>3.5263105263157932</v>
      </c>
      <c r="H1828" s="6">
        <f t="shared" si="86"/>
        <v>1.5789631578947381</v>
      </c>
    </row>
    <row r="1829" spans="1:8" x14ac:dyDescent="0.25">
      <c r="A1829" s="3">
        <v>41003</v>
      </c>
      <c r="B1829" s="5">
        <v>19.699997</v>
      </c>
      <c r="C1829" s="5">
        <v>20.549987999999999</v>
      </c>
      <c r="D1829" s="5">
        <v>19.5</v>
      </c>
      <c r="E1829" s="5">
        <v>19.899994</v>
      </c>
      <c r="F1829" s="6">
        <f t="shared" si="84"/>
        <v>1.01521335257056</v>
      </c>
      <c r="G1829" s="6">
        <f t="shared" si="85"/>
        <v>4.3146757839607757</v>
      </c>
      <c r="H1829" s="6">
        <f t="shared" si="86"/>
        <v>1.01521335257056</v>
      </c>
    </row>
    <row r="1830" spans="1:8" x14ac:dyDescent="0.25">
      <c r="A1830" s="3">
        <v>41004</v>
      </c>
      <c r="B1830" s="5">
        <v>20.199997</v>
      </c>
      <c r="C1830" s="5">
        <v>20.449997</v>
      </c>
      <c r="D1830" s="5">
        <v>19.599990999999999</v>
      </c>
      <c r="E1830" s="5">
        <v>20.449997</v>
      </c>
      <c r="F1830" s="6">
        <f t="shared" si="84"/>
        <v>1.2376239461817742</v>
      </c>
      <c r="G1830" s="6">
        <f t="shared" si="85"/>
        <v>1.2376239461817742</v>
      </c>
      <c r="H1830" s="6">
        <f t="shared" si="86"/>
        <v>2.9703271738109689</v>
      </c>
    </row>
    <row r="1831" spans="1:8" x14ac:dyDescent="0.25">
      <c r="A1831" s="3">
        <v>41008</v>
      </c>
      <c r="B1831" s="5">
        <v>20.899994</v>
      </c>
      <c r="C1831" s="5">
        <v>21.449997</v>
      </c>
      <c r="D1831" s="5">
        <v>20.5</v>
      </c>
      <c r="E1831" s="5">
        <v>21.449997</v>
      </c>
      <c r="F1831" s="6">
        <f t="shared" si="84"/>
        <v>2.6315940569169554</v>
      </c>
      <c r="G1831" s="6">
        <f t="shared" si="85"/>
        <v>2.6315940569169554</v>
      </c>
      <c r="H1831" s="6">
        <f t="shared" si="86"/>
        <v>1.9138474393820377</v>
      </c>
    </row>
    <row r="1832" spans="1:8" x14ac:dyDescent="0.25">
      <c r="A1832" s="3">
        <v>41009</v>
      </c>
      <c r="B1832" s="5">
        <v>21.449997</v>
      </c>
      <c r="C1832" s="5">
        <v>22.949997</v>
      </c>
      <c r="D1832" s="5">
        <v>21.149994</v>
      </c>
      <c r="E1832" s="5">
        <v>22.699997</v>
      </c>
      <c r="F1832" s="6">
        <f t="shared" si="84"/>
        <v>5.8275066425417217</v>
      </c>
      <c r="G1832" s="6">
        <f t="shared" si="85"/>
        <v>6.9930079710500657</v>
      </c>
      <c r="H1832" s="6">
        <f t="shared" si="86"/>
        <v>1.3986155802259563</v>
      </c>
    </row>
    <row r="1833" spans="1:8" x14ac:dyDescent="0.25">
      <c r="A1833" s="3">
        <v>41010</v>
      </c>
      <c r="B1833" s="5">
        <v>22</v>
      </c>
      <c r="C1833" s="5">
        <v>22.449997</v>
      </c>
      <c r="D1833" s="5">
        <v>21.549987999999999</v>
      </c>
      <c r="E1833" s="5">
        <v>22.349990999999999</v>
      </c>
      <c r="F1833" s="6">
        <f t="shared" si="84"/>
        <v>1.5908681818181785</v>
      </c>
      <c r="G1833" s="6">
        <f t="shared" si="85"/>
        <v>2.045440909090908</v>
      </c>
      <c r="H1833" s="6">
        <f t="shared" si="86"/>
        <v>2.0455090909090954</v>
      </c>
    </row>
    <row r="1834" spans="1:8" x14ac:dyDescent="0.25">
      <c r="A1834" s="3">
        <v>41011</v>
      </c>
      <c r="B1834" s="5">
        <v>21.799987999999999</v>
      </c>
      <c r="C1834" s="5">
        <v>22.5</v>
      </c>
      <c r="D1834" s="5">
        <v>19.979996</v>
      </c>
      <c r="E1834" s="5">
        <v>20</v>
      </c>
      <c r="F1834" s="6">
        <f t="shared" si="84"/>
        <v>-8.2568302331175563</v>
      </c>
      <c r="G1834" s="6">
        <f t="shared" si="85"/>
        <v>3.2110659877427503</v>
      </c>
      <c r="H1834" s="6">
        <f t="shared" si="86"/>
        <v>8.3485917515183914</v>
      </c>
    </row>
    <row r="1835" spans="1:8" x14ac:dyDescent="0.25">
      <c r="A1835" s="3">
        <v>41012</v>
      </c>
      <c r="B1835" s="5">
        <v>20.449997</v>
      </c>
      <c r="C1835" s="5">
        <v>21.75</v>
      </c>
      <c r="D1835" s="5">
        <v>20.25</v>
      </c>
      <c r="E1835" s="5">
        <v>21.699997</v>
      </c>
      <c r="F1835" s="6">
        <f t="shared" si="84"/>
        <v>6.1124703343477265</v>
      </c>
      <c r="G1835" s="6">
        <f t="shared" si="85"/>
        <v>6.3569838176504394</v>
      </c>
      <c r="H1835" s="6">
        <f t="shared" si="86"/>
        <v>0.9779805835668326</v>
      </c>
    </row>
    <row r="1836" spans="1:8" x14ac:dyDescent="0.25">
      <c r="A1836" s="3">
        <v>41015</v>
      </c>
      <c r="B1836" s="5">
        <v>21.539994</v>
      </c>
      <c r="C1836" s="5">
        <v>21.949997</v>
      </c>
      <c r="D1836" s="5">
        <v>20.629989999999999</v>
      </c>
      <c r="E1836" s="5">
        <v>21.349990999999999</v>
      </c>
      <c r="F1836" s="6">
        <f t="shared" si="84"/>
        <v>-0.88209402472443033</v>
      </c>
      <c r="G1836" s="6">
        <f t="shared" si="85"/>
        <v>1.9034499266805722</v>
      </c>
      <c r="H1836" s="6">
        <f t="shared" si="86"/>
        <v>4.2247179827441022</v>
      </c>
    </row>
    <row r="1837" spans="1:8" x14ac:dyDescent="0.25">
      <c r="A1837" s="3">
        <v>41016</v>
      </c>
      <c r="B1837" s="5">
        <v>20.949997</v>
      </c>
      <c r="C1837" s="5">
        <v>20.949997</v>
      </c>
      <c r="D1837" s="5">
        <v>19.799987999999999</v>
      </c>
      <c r="E1837" s="5">
        <v>19.949997</v>
      </c>
      <c r="F1837" s="6">
        <f t="shared" si="84"/>
        <v>-4.773270373260674</v>
      </c>
      <c r="G1837" s="6">
        <f t="shared" si="85"/>
        <v>0</v>
      </c>
      <c r="H1837" s="6">
        <f t="shared" si="86"/>
        <v>5.4893038886831382</v>
      </c>
    </row>
    <row r="1838" spans="1:8" x14ac:dyDescent="0.25">
      <c r="A1838" s="3">
        <v>41017</v>
      </c>
      <c r="B1838" s="5">
        <v>20.349990999999999</v>
      </c>
      <c r="C1838" s="5">
        <v>20.649994</v>
      </c>
      <c r="D1838" s="5">
        <v>19.849990999999999</v>
      </c>
      <c r="E1838" s="5">
        <v>20.549987999999999</v>
      </c>
      <c r="F1838" s="6">
        <f t="shared" si="84"/>
        <v>0.98278667543390941</v>
      </c>
      <c r="G1838" s="6">
        <f t="shared" si="85"/>
        <v>1.4742168682040215</v>
      </c>
      <c r="H1838" s="6">
        <f t="shared" si="86"/>
        <v>2.4570035436379309</v>
      </c>
    </row>
    <row r="1839" spans="1:8" x14ac:dyDescent="0.25">
      <c r="A1839" s="3">
        <v>41018</v>
      </c>
      <c r="B1839" s="5">
        <v>20.549987999999999</v>
      </c>
      <c r="C1839" s="5">
        <v>21.149994</v>
      </c>
      <c r="D1839" s="5">
        <v>19.869996</v>
      </c>
      <c r="E1839" s="5">
        <v>20.399994</v>
      </c>
      <c r="F1839" s="6">
        <f t="shared" si="84"/>
        <v>-0.72989823643692409</v>
      </c>
      <c r="G1839" s="6">
        <f t="shared" si="85"/>
        <v>2.9197389312344151</v>
      </c>
      <c r="H1839" s="6">
        <f t="shared" si="86"/>
        <v>3.3089654358922185</v>
      </c>
    </row>
    <row r="1840" spans="1:8" x14ac:dyDescent="0.25">
      <c r="A1840" s="3">
        <v>41019</v>
      </c>
      <c r="B1840" s="5">
        <v>20.099990999999999</v>
      </c>
      <c r="C1840" s="5">
        <v>20.149994</v>
      </c>
      <c r="D1840" s="5">
        <v>19.599990999999999</v>
      </c>
      <c r="E1840" s="5">
        <v>19.699997</v>
      </c>
      <c r="F1840" s="6">
        <f t="shared" si="84"/>
        <v>-1.9900207915515959</v>
      </c>
      <c r="G1840" s="6">
        <f t="shared" si="85"/>
        <v>0.24877125566872266</v>
      </c>
      <c r="H1840" s="6">
        <f t="shared" si="86"/>
        <v>2.4875633028890412</v>
      </c>
    </row>
    <row r="1841" spans="1:8" x14ac:dyDescent="0.25">
      <c r="A1841" s="3">
        <v>41022</v>
      </c>
      <c r="B1841" s="5">
        <v>20.449997</v>
      </c>
      <c r="C1841" s="5">
        <v>21.399994</v>
      </c>
      <c r="D1841" s="5">
        <v>20.399994</v>
      </c>
      <c r="E1841" s="5">
        <v>20.599990999999999</v>
      </c>
      <c r="F1841" s="6">
        <f t="shared" si="84"/>
        <v>0.73346710026411999</v>
      </c>
      <c r="G1841" s="6">
        <f t="shared" si="85"/>
        <v>4.6454627841754688</v>
      </c>
      <c r="H1841" s="6">
        <f t="shared" si="86"/>
        <v>0.24451348330271266</v>
      </c>
    </row>
    <row r="1842" spans="1:8" x14ac:dyDescent="0.25">
      <c r="A1842" s="3">
        <v>41023</v>
      </c>
      <c r="B1842" s="5">
        <v>20.399994</v>
      </c>
      <c r="C1842" s="5">
        <v>20.799987999999999</v>
      </c>
      <c r="D1842" s="5">
        <v>19.699997</v>
      </c>
      <c r="E1842" s="5">
        <v>19.75</v>
      </c>
      <c r="F1842" s="6">
        <f t="shared" si="84"/>
        <v>-3.1862460351704001</v>
      </c>
      <c r="G1842" s="6">
        <f t="shared" si="85"/>
        <v>1.9607554786535699</v>
      </c>
      <c r="H1842" s="6">
        <f t="shared" si="86"/>
        <v>3.4313588523604457</v>
      </c>
    </row>
    <row r="1843" spans="1:8" x14ac:dyDescent="0.25">
      <c r="A1843" s="3">
        <v>41024</v>
      </c>
      <c r="B1843" s="5">
        <v>19.399994</v>
      </c>
      <c r="C1843" s="5">
        <v>19.449997</v>
      </c>
      <c r="D1843" s="5">
        <v>18.5</v>
      </c>
      <c r="E1843" s="5">
        <v>18.549987999999999</v>
      </c>
      <c r="F1843" s="6">
        <f t="shared" si="84"/>
        <v>-4.3814755818996671</v>
      </c>
      <c r="G1843" s="6">
        <f t="shared" si="85"/>
        <v>0.25774750239613603</v>
      </c>
      <c r="H1843" s="6">
        <f t="shared" si="86"/>
        <v>4.6391457646842547</v>
      </c>
    </row>
    <row r="1844" spans="1:8" x14ac:dyDescent="0.25">
      <c r="A1844" s="3">
        <v>41025</v>
      </c>
      <c r="B1844" s="5">
        <v>18.649994</v>
      </c>
      <c r="C1844" s="5">
        <v>18.969985999999999</v>
      </c>
      <c r="D1844" s="5">
        <v>17.849990999999999</v>
      </c>
      <c r="E1844" s="5">
        <v>18</v>
      </c>
      <c r="F1844" s="6">
        <f t="shared" si="84"/>
        <v>-3.4852236413588096</v>
      </c>
      <c r="G1844" s="6">
        <f t="shared" si="85"/>
        <v>1.7157753509196796</v>
      </c>
      <c r="H1844" s="6">
        <f t="shared" si="86"/>
        <v>4.2895617017356695</v>
      </c>
    </row>
    <row r="1845" spans="1:8" x14ac:dyDescent="0.25">
      <c r="A1845" s="3">
        <v>41026</v>
      </c>
      <c r="B1845" s="5">
        <v>17.75</v>
      </c>
      <c r="C1845" s="5">
        <v>18.449997</v>
      </c>
      <c r="D1845" s="5">
        <v>17.75</v>
      </c>
      <c r="E1845" s="5">
        <v>18.049987999999999</v>
      </c>
      <c r="F1845" s="6">
        <f t="shared" si="84"/>
        <v>1.6900732394366142</v>
      </c>
      <c r="G1845" s="6">
        <f t="shared" si="85"/>
        <v>3.9436450704225336</v>
      </c>
      <c r="H1845" s="6">
        <f t="shared" si="86"/>
        <v>0</v>
      </c>
    </row>
    <row r="1846" spans="1:8" x14ac:dyDescent="0.25">
      <c r="A1846" s="3">
        <v>41029</v>
      </c>
      <c r="B1846" s="5">
        <v>18.25</v>
      </c>
      <c r="C1846" s="5">
        <v>18.699997</v>
      </c>
      <c r="D1846" s="5">
        <v>18.179993</v>
      </c>
      <c r="E1846" s="5">
        <v>18.449997</v>
      </c>
      <c r="F1846" s="6">
        <f t="shared" si="84"/>
        <v>1.0958739726027384</v>
      </c>
      <c r="G1846" s="6">
        <f t="shared" si="85"/>
        <v>2.4657369863013687</v>
      </c>
      <c r="H1846" s="6">
        <f t="shared" si="86"/>
        <v>0.38360000000000205</v>
      </c>
    </row>
    <row r="1847" spans="1:8" x14ac:dyDescent="0.25">
      <c r="A1847" s="3">
        <v>41030</v>
      </c>
      <c r="B1847" s="5">
        <v>20.399994</v>
      </c>
      <c r="C1847" s="5">
        <v>20.529999</v>
      </c>
      <c r="D1847" s="5">
        <v>19.649994</v>
      </c>
      <c r="E1847" s="5">
        <v>20.049987999999999</v>
      </c>
      <c r="F1847" s="6">
        <f t="shared" si="84"/>
        <v>-1.7157161908969214</v>
      </c>
      <c r="G1847" s="6">
        <f t="shared" si="85"/>
        <v>0.63727959919988508</v>
      </c>
      <c r="H1847" s="6">
        <f t="shared" si="86"/>
        <v>3.6764716695504913</v>
      </c>
    </row>
    <row r="1848" spans="1:8" x14ac:dyDescent="0.25">
      <c r="A1848" s="3">
        <v>41031</v>
      </c>
      <c r="B1848" s="5">
        <v>20.149994</v>
      </c>
      <c r="C1848" s="5">
        <v>20.5</v>
      </c>
      <c r="D1848" s="5">
        <v>19.849990999999999</v>
      </c>
      <c r="E1848" s="5">
        <v>19.949997</v>
      </c>
      <c r="F1848" s="6">
        <f t="shared" si="84"/>
        <v>-0.9925412384738167</v>
      </c>
      <c r="G1848" s="6">
        <f t="shared" si="85"/>
        <v>1.7370029986113171</v>
      </c>
      <c r="H1848" s="6">
        <f t="shared" si="86"/>
        <v>1.4888490785654838</v>
      </c>
    </row>
    <row r="1849" spans="1:8" x14ac:dyDescent="0.25">
      <c r="A1849" s="3">
        <v>41032</v>
      </c>
      <c r="B1849" s="5">
        <v>19.849990999999999</v>
      </c>
      <c r="C1849" s="5">
        <v>20.619996</v>
      </c>
      <c r="D1849" s="5">
        <v>19.75</v>
      </c>
      <c r="E1849" s="5">
        <v>20.549987999999999</v>
      </c>
      <c r="F1849" s="6">
        <f t="shared" si="84"/>
        <v>3.5264348482576127</v>
      </c>
      <c r="G1849" s="6">
        <f t="shared" si="85"/>
        <v>3.8791201467043548</v>
      </c>
      <c r="H1849" s="6">
        <f t="shared" si="86"/>
        <v>0.50373322587400304</v>
      </c>
    </row>
    <row r="1850" spans="1:8" x14ac:dyDescent="0.25">
      <c r="A1850" s="3">
        <v>41033</v>
      </c>
      <c r="B1850" s="5">
        <v>20.549987999999999</v>
      </c>
      <c r="C1850" s="5">
        <v>21.449997</v>
      </c>
      <c r="D1850" s="5">
        <v>20.359985999999999</v>
      </c>
      <c r="E1850" s="5">
        <v>21.449997</v>
      </c>
      <c r="F1850" s="6">
        <f t="shared" si="84"/>
        <v>4.379608396851622</v>
      </c>
      <c r="G1850" s="6">
        <f t="shared" si="85"/>
        <v>4.379608396851622</v>
      </c>
      <c r="H1850" s="6">
        <f t="shared" si="86"/>
        <v>0.92458448150918526</v>
      </c>
    </row>
    <row r="1851" spans="1:8" x14ac:dyDescent="0.25">
      <c r="A1851" s="3">
        <v>41036</v>
      </c>
      <c r="B1851" s="5">
        <v>21.899994</v>
      </c>
      <c r="C1851" s="5">
        <v>21.899994</v>
      </c>
      <c r="D1851" s="5">
        <v>20.549987999999999</v>
      </c>
      <c r="E1851" s="5">
        <v>20.849990999999999</v>
      </c>
      <c r="F1851" s="6">
        <f t="shared" si="84"/>
        <v>-4.7945355601467297</v>
      </c>
      <c r="G1851" s="6">
        <f t="shared" si="85"/>
        <v>0</v>
      </c>
      <c r="H1851" s="6">
        <f t="shared" si="86"/>
        <v>6.1644126477842898</v>
      </c>
    </row>
    <row r="1852" spans="1:8" x14ac:dyDescent="0.25">
      <c r="A1852" s="3">
        <v>41037</v>
      </c>
      <c r="B1852" s="5">
        <v>20.699997</v>
      </c>
      <c r="C1852" s="5">
        <v>22.199997</v>
      </c>
      <c r="D1852" s="5">
        <v>20.699997</v>
      </c>
      <c r="E1852" s="5">
        <v>21</v>
      </c>
      <c r="F1852" s="6">
        <f t="shared" si="84"/>
        <v>1.4492900651145033</v>
      </c>
      <c r="G1852" s="6">
        <f t="shared" si="85"/>
        <v>7.246377861793893</v>
      </c>
      <c r="H1852" s="6">
        <f t="shared" si="86"/>
        <v>0</v>
      </c>
    </row>
    <row r="1853" spans="1:8" x14ac:dyDescent="0.25">
      <c r="A1853" s="3">
        <v>41038</v>
      </c>
      <c r="B1853" s="5">
        <v>21.599990999999999</v>
      </c>
      <c r="C1853" s="5">
        <v>22.25</v>
      </c>
      <c r="D1853" s="5">
        <v>21.099990999999999</v>
      </c>
      <c r="E1853" s="5">
        <v>21.849990999999999</v>
      </c>
      <c r="F1853" s="6">
        <f t="shared" si="84"/>
        <v>1.1574078896606947</v>
      </c>
      <c r="G1853" s="6">
        <f t="shared" si="85"/>
        <v>3.0093021798018378</v>
      </c>
      <c r="H1853" s="6">
        <f t="shared" si="86"/>
        <v>2.3148157793213895</v>
      </c>
    </row>
    <row r="1854" spans="1:8" x14ac:dyDescent="0.25">
      <c r="A1854" s="3">
        <v>41039</v>
      </c>
      <c r="B1854" s="5">
        <v>21.349990999999999</v>
      </c>
      <c r="C1854" s="5">
        <v>21.399994</v>
      </c>
      <c r="D1854" s="5">
        <v>20.75</v>
      </c>
      <c r="E1854" s="5">
        <v>20.849990999999999</v>
      </c>
      <c r="F1854" s="6">
        <f t="shared" si="84"/>
        <v>-2.3419213619340637</v>
      </c>
      <c r="G1854" s="6">
        <f t="shared" si="85"/>
        <v>0.23420618772157911</v>
      </c>
      <c r="H1854" s="6">
        <f t="shared" si="86"/>
        <v>2.8102634797363581</v>
      </c>
    </row>
    <row r="1855" spans="1:8" x14ac:dyDescent="0.25">
      <c r="A1855" s="3">
        <v>41040</v>
      </c>
      <c r="B1855" s="5">
        <v>21.149994</v>
      </c>
      <c r="C1855" s="5">
        <v>21.649994</v>
      </c>
      <c r="D1855" s="5">
        <v>20.729996</v>
      </c>
      <c r="E1855" s="5">
        <v>21.599990999999999</v>
      </c>
      <c r="F1855" s="6">
        <f t="shared" si="84"/>
        <v>2.1276459936584367</v>
      </c>
      <c r="G1855" s="6">
        <f t="shared" si="85"/>
        <v>2.3640668645106944</v>
      </c>
      <c r="H1855" s="6">
        <f t="shared" si="86"/>
        <v>1.9858067099215237</v>
      </c>
    </row>
    <row r="1856" spans="1:8" x14ac:dyDescent="0.25">
      <c r="A1856" s="3">
        <v>41043</v>
      </c>
      <c r="B1856" s="5">
        <v>22</v>
      </c>
      <c r="C1856" s="5">
        <v>23.049987999999999</v>
      </c>
      <c r="D1856" s="5">
        <v>21.949997</v>
      </c>
      <c r="E1856" s="5">
        <v>23</v>
      </c>
      <c r="F1856" s="6">
        <f t="shared" si="84"/>
        <v>4.5454545454545459</v>
      </c>
      <c r="G1856" s="6">
        <f t="shared" si="85"/>
        <v>4.772672727272723</v>
      </c>
      <c r="H1856" s="6">
        <f t="shared" si="86"/>
        <v>0.22728636363636473</v>
      </c>
    </row>
    <row r="1857" spans="1:8" x14ac:dyDescent="0.25">
      <c r="A1857" s="3">
        <v>41044</v>
      </c>
      <c r="B1857" s="5">
        <v>22.5</v>
      </c>
      <c r="C1857" s="5">
        <v>23.899994</v>
      </c>
      <c r="D1857" s="5">
        <v>22.149994</v>
      </c>
      <c r="E1857" s="5">
        <v>23.899994</v>
      </c>
      <c r="F1857" s="6">
        <f t="shared" si="84"/>
        <v>6.2221955555555537</v>
      </c>
      <c r="G1857" s="6">
        <f t="shared" si="85"/>
        <v>6.2221955555555537</v>
      </c>
      <c r="H1857" s="6">
        <f t="shared" si="86"/>
        <v>1.5555822222222244</v>
      </c>
    </row>
    <row r="1858" spans="1:8" x14ac:dyDescent="0.25">
      <c r="A1858" s="3">
        <v>41045</v>
      </c>
      <c r="B1858" s="5">
        <v>23.449997</v>
      </c>
      <c r="C1858" s="5">
        <v>24.729996</v>
      </c>
      <c r="D1858" s="5">
        <v>23.039994</v>
      </c>
      <c r="E1858" s="5">
        <v>24.399994</v>
      </c>
      <c r="F1858" s="6">
        <f t="shared" si="84"/>
        <v>4.0511604329842763</v>
      </c>
      <c r="G1858" s="6">
        <f t="shared" si="85"/>
        <v>5.4584186087529138</v>
      </c>
      <c r="H1858" s="6">
        <f t="shared" si="86"/>
        <v>1.7484138697331162</v>
      </c>
    </row>
    <row r="1859" spans="1:8" x14ac:dyDescent="0.25">
      <c r="A1859" s="3">
        <v>41046</v>
      </c>
      <c r="B1859" s="5">
        <v>24.649994</v>
      </c>
      <c r="C1859" s="5">
        <v>26.209992</v>
      </c>
      <c r="D1859" s="5">
        <v>24.099990999999999</v>
      </c>
      <c r="E1859" s="5">
        <v>26.199997</v>
      </c>
      <c r="F1859" s="6">
        <f t="shared" ref="F1859:F1922" si="87">100*(E1859-B1859)/B1859</f>
        <v>6.2880461553053539</v>
      </c>
      <c r="G1859" s="6">
        <f t="shared" ref="G1859:G1922" si="88">100*(C1859-B1859)/B1859</f>
        <v>6.32859383251777</v>
      </c>
      <c r="H1859" s="6">
        <f t="shared" ref="H1859:H1922" si="89">100*(B1859-D1859)/B1859</f>
        <v>2.2312500360040666</v>
      </c>
    </row>
    <row r="1860" spans="1:8" x14ac:dyDescent="0.25">
      <c r="A1860" s="3">
        <v>41047</v>
      </c>
      <c r="B1860" s="5">
        <v>25.75</v>
      </c>
      <c r="C1860" s="5">
        <v>28.25</v>
      </c>
      <c r="D1860" s="5">
        <v>25.479996</v>
      </c>
      <c r="E1860" s="5">
        <v>28.199997</v>
      </c>
      <c r="F1860" s="6">
        <f t="shared" si="87"/>
        <v>9.514551456310679</v>
      </c>
      <c r="G1860" s="6">
        <f t="shared" si="88"/>
        <v>9.7087378640776691</v>
      </c>
      <c r="H1860" s="6">
        <f t="shared" si="89"/>
        <v>1.0485592233009713</v>
      </c>
    </row>
    <row r="1861" spans="1:8" x14ac:dyDescent="0.25">
      <c r="A1861" s="3">
        <v>41050</v>
      </c>
      <c r="B1861" s="5">
        <v>27.5</v>
      </c>
      <c r="C1861" s="5">
        <v>27.799987999999999</v>
      </c>
      <c r="D1861" s="5">
        <v>24.099990999999999</v>
      </c>
      <c r="E1861" s="5">
        <v>24.25</v>
      </c>
      <c r="F1861" s="6">
        <f t="shared" si="87"/>
        <v>-11.818181818181818</v>
      </c>
      <c r="G1861" s="6">
        <f t="shared" si="88"/>
        <v>1.090865454545451</v>
      </c>
      <c r="H1861" s="6">
        <f t="shared" si="89"/>
        <v>12.363669090909093</v>
      </c>
    </row>
    <row r="1862" spans="1:8" x14ac:dyDescent="0.25">
      <c r="A1862" s="3">
        <v>41051</v>
      </c>
      <c r="B1862" s="5">
        <v>23.899994</v>
      </c>
      <c r="C1862" s="5">
        <v>26.049987999999999</v>
      </c>
      <c r="D1862" s="5">
        <v>22.849990999999999</v>
      </c>
      <c r="E1862" s="5">
        <v>24.949997</v>
      </c>
      <c r="F1862" s="6">
        <f t="shared" si="87"/>
        <v>4.3933190945570963</v>
      </c>
      <c r="G1862" s="6">
        <f t="shared" si="88"/>
        <v>8.9957930533371666</v>
      </c>
      <c r="H1862" s="6">
        <f t="shared" si="89"/>
        <v>4.3933190945570963</v>
      </c>
    </row>
    <row r="1863" spans="1:8" x14ac:dyDescent="0.25">
      <c r="A1863" s="3">
        <v>41052</v>
      </c>
      <c r="B1863" s="5">
        <v>25.75</v>
      </c>
      <c r="C1863" s="5">
        <v>26.799987999999999</v>
      </c>
      <c r="D1863" s="5">
        <v>24.489991</v>
      </c>
      <c r="E1863" s="5">
        <v>24.799987999999999</v>
      </c>
      <c r="F1863" s="6">
        <f t="shared" si="87"/>
        <v>-3.689366990291266</v>
      </c>
      <c r="G1863" s="6">
        <f t="shared" si="88"/>
        <v>4.0776233009708704</v>
      </c>
      <c r="H1863" s="6">
        <f t="shared" si="89"/>
        <v>4.8932388349514566</v>
      </c>
    </row>
    <row r="1864" spans="1:8" x14ac:dyDescent="0.25">
      <c r="A1864" s="3">
        <v>41053</v>
      </c>
      <c r="B1864" s="5">
        <v>24.75</v>
      </c>
      <c r="C1864" s="5">
        <v>26</v>
      </c>
      <c r="D1864" s="5">
        <v>24.25</v>
      </c>
      <c r="E1864" s="5">
        <v>24.25</v>
      </c>
      <c r="F1864" s="6">
        <f t="shared" si="87"/>
        <v>-2.0202020202020203</v>
      </c>
      <c r="G1864" s="6">
        <f t="shared" si="88"/>
        <v>5.0505050505050502</v>
      </c>
      <c r="H1864" s="6">
        <f t="shared" si="89"/>
        <v>2.0202020202020203</v>
      </c>
    </row>
    <row r="1865" spans="1:8" x14ac:dyDescent="0.25">
      <c r="A1865" s="3">
        <v>41054</v>
      </c>
      <c r="B1865" s="5">
        <v>24.399994</v>
      </c>
      <c r="C1865" s="5">
        <v>25.099990999999999</v>
      </c>
      <c r="D1865" s="5">
        <v>24.399994</v>
      </c>
      <c r="E1865" s="5">
        <v>24.549987999999999</v>
      </c>
      <c r="F1865" s="6">
        <f t="shared" si="87"/>
        <v>0.61472965935975032</v>
      </c>
      <c r="G1865" s="6">
        <f t="shared" si="88"/>
        <v>2.8688408693870979</v>
      </c>
      <c r="H1865" s="6">
        <f t="shared" si="89"/>
        <v>0</v>
      </c>
    </row>
    <row r="1866" spans="1:8" x14ac:dyDescent="0.25">
      <c r="A1866" s="3">
        <v>41058</v>
      </c>
      <c r="B1866" s="5">
        <v>23.849990999999999</v>
      </c>
      <c r="C1866" s="5">
        <v>24.399994</v>
      </c>
      <c r="D1866" s="5">
        <v>22.949997</v>
      </c>
      <c r="E1866" s="5">
        <v>23</v>
      </c>
      <c r="F1866" s="6">
        <f t="shared" si="87"/>
        <v>-3.5639049088110739</v>
      </c>
      <c r="G1866" s="6">
        <f t="shared" si="88"/>
        <v>2.3060931134104004</v>
      </c>
      <c r="H1866" s="6">
        <f t="shared" si="89"/>
        <v>3.7735611724130189</v>
      </c>
    </row>
    <row r="1867" spans="1:8" x14ac:dyDescent="0.25">
      <c r="A1867" s="3">
        <v>41059</v>
      </c>
      <c r="B1867" s="5">
        <v>23.599990999999999</v>
      </c>
      <c r="C1867" s="5">
        <v>25.709992</v>
      </c>
      <c r="D1867" s="5">
        <v>23.599990999999999</v>
      </c>
      <c r="E1867" s="5">
        <v>25.699997</v>
      </c>
      <c r="F1867" s="6">
        <f t="shared" si="87"/>
        <v>8.898333901906998</v>
      </c>
      <c r="G1867" s="6">
        <f t="shared" si="88"/>
        <v>8.9406856129733292</v>
      </c>
      <c r="H1867" s="6">
        <f t="shared" si="89"/>
        <v>0</v>
      </c>
    </row>
    <row r="1868" spans="1:8" x14ac:dyDescent="0.25">
      <c r="A1868" s="3">
        <v>41060</v>
      </c>
      <c r="B1868" s="5">
        <v>25.25</v>
      </c>
      <c r="C1868" s="5">
        <v>26.949997</v>
      </c>
      <c r="D1868" s="5">
        <v>24.599990999999999</v>
      </c>
      <c r="E1868" s="5">
        <v>26</v>
      </c>
      <c r="F1868" s="6">
        <f t="shared" si="87"/>
        <v>2.9702970297029703</v>
      </c>
      <c r="G1868" s="6">
        <f t="shared" si="88"/>
        <v>6.732661386138612</v>
      </c>
      <c r="H1868" s="6">
        <f t="shared" si="89"/>
        <v>2.5742930693069335</v>
      </c>
    </row>
    <row r="1869" spans="1:8" x14ac:dyDescent="0.25">
      <c r="A1869" s="3">
        <v>41061</v>
      </c>
      <c r="B1869" s="5">
        <v>28</v>
      </c>
      <c r="C1869" s="5">
        <v>29.25</v>
      </c>
      <c r="D1869" s="5">
        <v>27.949997</v>
      </c>
      <c r="E1869" s="5">
        <v>29.149994</v>
      </c>
      <c r="F1869" s="6">
        <f t="shared" si="87"/>
        <v>4.1071214285714266</v>
      </c>
      <c r="G1869" s="6">
        <f t="shared" si="88"/>
        <v>4.4642857142857144</v>
      </c>
      <c r="H1869" s="6">
        <f t="shared" si="89"/>
        <v>0.17858214285714372</v>
      </c>
    </row>
    <row r="1870" spans="1:8" x14ac:dyDescent="0.25">
      <c r="A1870" s="3">
        <v>41064</v>
      </c>
      <c r="B1870" s="5">
        <v>28.75</v>
      </c>
      <c r="C1870" s="5">
        <v>29.399994</v>
      </c>
      <c r="D1870" s="5">
        <v>27.979996</v>
      </c>
      <c r="E1870" s="5">
        <v>28.449997</v>
      </c>
      <c r="F1870" s="6">
        <f t="shared" si="87"/>
        <v>-1.0434886956521747</v>
      </c>
      <c r="G1870" s="6">
        <f t="shared" si="88"/>
        <v>2.2608486956521721</v>
      </c>
      <c r="H1870" s="6">
        <f t="shared" si="89"/>
        <v>2.6782747826086961</v>
      </c>
    </row>
    <row r="1871" spans="1:8" x14ac:dyDescent="0.25">
      <c r="A1871" s="3">
        <v>41065</v>
      </c>
      <c r="B1871" s="5">
        <v>28.449997</v>
      </c>
      <c r="C1871" s="5">
        <v>28.609985999999999</v>
      </c>
      <c r="D1871" s="5">
        <v>27.25</v>
      </c>
      <c r="E1871" s="5">
        <v>27.349990999999999</v>
      </c>
      <c r="F1871" s="6">
        <f t="shared" si="87"/>
        <v>-3.86645383477545</v>
      </c>
      <c r="G1871" s="6">
        <f t="shared" si="88"/>
        <v>0.5623515531477894</v>
      </c>
      <c r="H1871" s="6">
        <f t="shared" si="89"/>
        <v>4.2179160862477412</v>
      </c>
    </row>
    <row r="1872" spans="1:8" x14ac:dyDescent="0.25">
      <c r="A1872" s="3">
        <v>41066</v>
      </c>
      <c r="B1872" s="5">
        <v>26.799987999999999</v>
      </c>
      <c r="C1872" s="5">
        <v>27.099990999999999</v>
      </c>
      <c r="D1872" s="5">
        <v>25.449997</v>
      </c>
      <c r="E1872" s="5">
        <v>25.5</v>
      </c>
      <c r="F1872" s="6">
        <f t="shared" si="87"/>
        <v>-4.8507036644941746</v>
      </c>
      <c r="G1872" s="6">
        <f t="shared" si="88"/>
        <v>1.1194146803349325</v>
      </c>
      <c r="H1872" s="6">
        <f t="shared" si="89"/>
        <v>5.0372821062457174</v>
      </c>
    </row>
    <row r="1873" spans="1:8" x14ac:dyDescent="0.25">
      <c r="A1873" s="3">
        <v>41067</v>
      </c>
      <c r="B1873" s="5">
        <v>25.049987999999999</v>
      </c>
      <c r="C1873" s="5">
        <v>25.599990999999999</v>
      </c>
      <c r="D1873" s="5">
        <v>24.449997</v>
      </c>
      <c r="E1873" s="5">
        <v>25.299987999999999</v>
      </c>
      <c r="F1873" s="6">
        <f t="shared" si="87"/>
        <v>0.99800447010194182</v>
      </c>
      <c r="G1873" s="6">
        <f t="shared" si="88"/>
        <v>2.1956218102779141</v>
      </c>
      <c r="H1873" s="6">
        <f t="shared" si="89"/>
        <v>2.3951748000837338</v>
      </c>
    </row>
    <row r="1874" spans="1:8" x14ac:dyDescent="0.25">
      <c r="A1874" s="3">
        <v>41068</v>
      </c>
      <c r="B1874" s="5">
        <v>25.599990999999999</v>
      </c>
      <c r="C1874" s="5">
        <v>25.75</v>
      </c>
      <c r="D1874" s="5">
        <v>23.799987999999999</v>
      </c>
      <c r="E1874" s="5">
        <v>23.849990999999999</v>
      </c>
      <c r="F1874" s="6">
        <f t="shared" si="87"/>
        <v>-6.8359399032601225</v>
      </c>
      <c r="G1874" s="6">
        <f t="shared" si="88"/>
        <v>0.58597286225608725</v>
      </c>
      <c r="H1874" s="6">
        <f t="shared" si="89"/>
        <v>7.0312641906788187</v>
      </c>
    </row>
    <row r="1875" spans="1:8" x14ac:dyDescent="0.25">
      <c r="A1875" s="3">
        <v>41071</v>
      </c>
      <c r="B1875" s="5">
        <v>23.199997</v>
      </c>
      <c r="C1875" s="5">
        <v>26.449997</v>
      </c>
      <c r="D1875" s="5">
        <v>23.149994</v>
      </c>
      <c r="E1875" s="5">
        <v>26.399994</v>
      </c>
      <c r="F1875" s="6">
        <f t="shared" si="87"/>
        <v>13.793092300830899</v>
      </c>
      <c r="G1875" s="6">
        <f t="shared" si="88"/>
        <v>14.008622501114978</v>
      </c>
      <c r="H1875" s="6">
        <f t="shared" si="89"/>
        <v>0.21553020028407865</v>
      </c>
    </row>
    <row r="1876" spans="1:8" x14ac:dyDescent="0.25">
      <c r="A1876" s="3">
        <v>41072</v>
      </c>
      <c r="B1876" s="5">
        <v>25.949997</v>
      </c>
      <c r="C1876" s="5">
        <v>26.659988999999999</v>
      </c>
      <c r="D1876" s="5">
        <v>25.349990999999999</v>
      </c>
      <c r="E1876" s="5">
        <v>25.549987999999999</v>
      </c>
      <c r="F1876" s="6">
        <f t="shared" si="87"/>
        <v>-1.5414606791669407</v>
      </c>
      <c r="G1876" s="6">
        <f t="shared" si="88"/>
        <v>2.7360003163006135</v>
      </c>
      <c r="H1876" s="6">
        <f t="shared" si="89"/>
        <v>2.3121621170129636</v>
      </c>
    </row>
    <row r="1877" spans="1:8" x14ac:dyDescent="0.25">
      <c r="A1877" s="3">
        <v>41073</v>
      </c>
      <c r="B1877" s="5">
        <v>25.75</v>
      </c>
      <c r="C1877" s="5">
        <v>27.299987999999999</v>
      </c>
      <c r="D1877" s="5">
        <v>25.5</v>
      </c>
      <c r="E1877" s="5">
        <v>26.75</v>
      </c>
      <c r="F1877" s="6">
        <f t="shared" si="87"/>
        <v>3.883495145631068</v>
      </c>
      <c r="G1877" s="6">
        <f t="shared" si="88"/>
        <v>6.0193708737864045</v>
      </c>
      <c r="H1877" s="6">
        <f t="shared" si="89"/>
        <v>0.970873786407767</v>
      </c>
    </row>
    <row r="1878" spans="1:8" x14ac:dyDescent="0.25">
      <c r="A1878" s="3">
        <v>41074</v>
      </c>
      <c r="B1878" s="5">
        <v>27</v>
      </c>
      <c r="C1878" s="5">
        <v>27.049987999999999</v>
      </c>
      <c r="D1878" s="5">
        <v>24.949997</v>
      </c>
      <c r="E1878" s="5">
        <v>25.099990999999999</v>
      </c>
      <c r="F1878" s="6">
        <f t="shared" si="87"/>
        <v>-7.0370703703703725</v>
      </c>
      <c r="G1878" s="6">
        <f t="shared" si="88"/>
        <v>0.18514074074073716</v>
      </c>
      <c r="H1878" s="6">
        <f t="shared" si="89"/>
        <v>7.5926037037037055</v>
      </c>
    </row>
    <row r="1879" spans="1:8" x14ac:dyDescent="0.25">
      <c r="A1879" s="3">
        <v>41075</v>
      </c>
      <c r="B1879" s="5">
        <v>25.099990999999999</v>
      </c>
      <c r="C1879" s="5">
        <v>25.349990999999999</v>
      </c>
      <c r="D1879" s="5">
        <v>23.599990999999999</v>
      </c>
      <c r="E1879" s="5">
        <v>23.649994</v>
      </c>
      <c r="F1879" s="6">
        <f t="shared" si="87"/>
        <v>-5.7768825494797973</v>
      </c>
      <c r="G1879" s="6">
        <f t="shared" si="88"/>
        <v>0.99601629339229647</v>
      </c>
      <c r="H1879" s="6">
        <f t="shared" si="89"/>
        <v>5.9760977603537784</v>
      </c>
    </row>
    <row r="1880" spans="1:8" x14ac:dyDescent="0.25">
      <c r="A1880" s="3">
        <v>41078</v>
      </c>
      <c r="B1880" s="5">
        <v>23.849990999999999</v>
      </c>
      <c r="C1880" s="5">
        <v>24.299987999999999</v>
      </c>
      <c r="D1880" s="5">
        <v>21.75</v>
      </c>
      <c r="E1880" s="5">
        <v>21.799987999999999</v>
      </c>
      <c r="F1880" s="6">
        <f t="shared" si="87"/>
        <v>-8.595403662835766</v>
      </c>
      <c r="G1880" s="6">
        <f t="shared" si="88"/>
        <v>1.8867805862065095</v>
      </c>
      <c r="H1880" s="6">
        <f t="shared" si="89"/>
        <v>8.8049970333322118</v>
      </c>
    </row>
    <row r="1881" spans="1:8" x14ac:dyDescent="0.25">
      <c r="A1881" s="3">
        <v>41079</v>
      </c>
      <c r="B1881" s="5">
        <v>21.449997</v>
      </c>
      <c r="C1881" s="5">
        <v>22.149994</v>
      </c>
      <c r="D1881" s="5">
        <v>21.299987999999999</v>
      </c>
      <c r="E1881" s="5">
        <v>21.899994</v>
      </c>
      <c r="F1881" s="6">
        <f t="shared" si="87"/>
        <v>2.0978884052990767</v>
      </c>
      <c r="G1881" s="6">
        <f t="shared" si="88"/>
        <v>3.2633897338074207</v>
      </c>
      <c r="H1881" s="6">
        <f t="shared" si="89"/>
        <v>0.69934275515283628</v>
      </c>
    </row>
    <row r="1882" spans="1:8" x14ac:dyDescent="0.25">
      <c r="A1882" s="3">
        <v>41080</v>
      </c>
      <c r="B1882" s="5">
        <v>21.75</v>
      </c>
      <c r="C1882" s="5">
        <v>22.649994</v>
      </c>
      <c r="D1882" s="5">
        <v>20.399994</v>
      </c>
      <c r="E1882" s="5">
        <v>20.449997</v>
      </c>
      <c r="F1882" s="6">
        <f t="shared" si="87"/>
        <v>-5.9770252873563239</v>
      </c>
      <c r="G1882" s="6">
        <f t="shared" si="88"/>
        <v>4.1379034482758597</v>
      </c>
      <c r="H1882" s="6">
        <f t="shared" si="89"/>
        <v>6.2069241379310371</v>
      </c>
    </row>
    <row r="1883" spans="1:8" x14ac:dyDescent="0.25">
      <c r="A1883" s="3">
        <v>41081</v>
      </c>
      <c r="B1883" s="5">
        <v>20.599990999999999</v>
      </c>
      <c r="C1883" s="5">
        <v>23.399994</v>
      </c>
      <c r="D1883" s="5">
        <v>20.5</v>
      </c>
      <c r="E1883" s="5">
        <v>23.349990999999999</v>
      </c>
      <c r="F1883" s="6">
        <f t="shared" si="87"/>
        <v>13.349520395421532</v>
      </c>
      <c r="G1883" s="6">
        <f t="shared" si="88"/>
        <v>13.59225351117872</v>
      </c>
      <c r="H1883" s="6">
        <f t="shared" si="89"/>
        <v>0.48539341594857627</v>
      </c>
    </row>
    <row r="1884" spans="1:8" x14ac:dyDescent="0.25">
      <c r="A1884" s="3">
        <v>41082</v>
      </c>
      <c r="B1884" s="5">
        <v>23</v>
      </c>
      <c r="C1884" s="5">
        <v>23</v>
      </c>
      <c r="D1884" s="5">
        <v>20.649994</v>
      </c>
      <c r="E1884" s="5">
        <v>21.849990999999999</v>
      </c>
      <c r="F1884" s="6">
        <f t="shared" si="87"/>
        <v>-5.0000391304347858</v>
      </c>
      <c r="G1884" s="6">
        <f t="shared" si="88"/>
        <v>0</v>
      </c>
      <c r="H1884" s="6">
        <f t="shared" si="89"/>
        <v>10.21741739130435</v>
      </c>
    </row>
    <row r="1885" spans="1:8" x14ac:dyDescent="0.25">
      <c r="A1885" s="3">
        <v>41085</v>
      </c>
      <c r="B1885" s="5">
        <v>22.049987999999999</v>
      </c>
      <c r="C1885" s="5">
        <v>22.949997</v>
      </c>
      <c r="D1885" s="5">
        <v>22</v>
      </c>
      <c r="E1885" s="5">
        <v>22.449997</v>
      </c>
      <c r="F1885" s="6">
        <f t="shared" si="87"/>
        <v>1.8141007605083537</v>
      </c>
      <c r="G1885" s="6">
        <f t="shared" si="88"/>
        <v>4.0816756907078622</v>
      </c>
      <c r="H1885" s="6">
        <f t="shared" si="89"/>
        <v>0.2267030712216217</v>
      </c>
    </row>
    <row r="1886" spans="1:8" x14ac:dyDescent="0.25">
      <c r="A1886" s="3">
        <v>41086</v>
      </c>
      <c r="B1886" s="5">
        <v>22.399994</v>
      </c>
      <c r="C1886" s="5">
        <v>22.899994</v>
      </c>
      <c r="D1886" s="5">
        <v>21.649994</v>
      </c>
      <c r="E1886" s="5">
        <v>21.75</v>
      </c>
      <c r="F1886" s="6">
        <f t="shared" si="87"/>
        <v>-2.9017597058284905</v>
      </c>
      <c r="G1886" s="6">
        <f t="shared" si="88"/>
        <v>2.2321434550384254</v>
      </c>
      <c r="H1886" s="6">
        <f t="shared" si="89"/>
        <v>3.3482151825576381</v>
      </c>
    </row>
    <row r="1887" spans="1:8" x14ac:dyDescent="0.25">
      <c r="A1887" s="3">
        <v>41087</v>
      </c>
      <c r="B1887" s="5">
        <v>21.549987999999999</v>
      </c>
      <c r="C1887" s="5">
        <v>22.199997</v>
      </c>
      <c r="D1887" s="5">
        <v>21.25</v>
      </c>
      <c r="E1887" s="5">
        <v>21.699997</v>
      </c>
      <c r="F1887" s="6">
        <f t="shared" si="87"/>
        <v>0.6960978354141113</v>
      </c>
      <c r="G1887" s="6">
        <f t="shared" si="88"/>
        <v>3.0162847422467278</v>
      </c>
      <c r="H1887" s="6">
        <f t="shared" si="89"/>
        <v>1.3920564596138014</v>
      </c>
    </row>
    <row r="1888" spans="1:8" x14ac:dyDescent="0.25">
      <c r="A1888" s="3">
        <v>41088</v>
      </c>
      <c r="B1888" s="5">
        <v>22.199997</v>
      </c>
      <c r="C1888" s="5">
        <v>22.899994</v>
      </c>
      <c r="D1888" s="5">
        <v>21.299987999999999</v>
      </c>
      <c r="E1888" s="5">
        <v>21.349990999999999</v>
      </c>
      <c r="F1888" s="6">
        <f t="shared" si="87"/>
        <v>-3.8288563732688816</v>
      </c>
      <c r="G1888" s="6">
        <f t="shared" si="88"/>
        <v>3.1531400657396476</v>
      </c>
      <c r="H1888" s="6">
        <f t="shared" si="89"/>
        <v>4.0540951424452931</v>
      </c>
    </row>
    <row r="1889" spans="1:8" x14ac:dyDescent="0.25">
      <c r="A1889" s="3">
        <v>41089</v>
      </c>
      <c r="B1889" s="5">
        <v>19</v>
      </c>
      <c r="C1889" s="5">
        <v>20.649994</v>
      </c>
      <c r="D1889" s="5">
        <v>18.799987999999999</v>
      </c>
      <c r="E1889" s="5">
        <v>19.549987999999999</v>
      </c>
      <c r="F1889" s="6">
        <f t="shared" si="87"/>
        <v>2.8946736842105212</v>
      </c>
      <c r="G1889" s="6">
        <f t="shared" si="88"/>
        <v>8.6841789473684177</v>
      </c>
      <c r="H1889" s="6">
        <f t="shared" si="89"/>
        <v>1.0526947368421105</v>
      </c>
    </row>
    <row r="1890" spans="1:8" x14ac:dyDescent="0.25">
      <c r="A1890" s="3">
        <v>41092</v>
      </c>
      <c r="B1890" s="5">
        <v>21.449997</v>
      </c>
      <c r="C1890" s="5">
        <v>21.949997</v>
      </c>
      <c r="D1890" s="5">
        <v>20.5</v>
      </c>
      <c r="E1890" s="5">
        <v>20.649994</v>
      </c>
      <c r="F1890" s="6">
        <f t="shared" si="87"/>
        <v>-3.729618237242645</v>
      </c>
      <c r="G1890" s="6">
        <f t="shared" si="88"/>
        <v>2.3310026570166889</v>
      </c>
      <c r="H1890" s="6">
        <f t="shared" si="89"/>
        <v>4.4288910623157651</v>
      </c>
    </row>
    <row r="1891" spans="1:8" x14ac:dyDescent="0.25">
      <c r="A1891" s="3">
        <v>41093</v>
      </c>
      <c r="B1891" s="5">
        <v>20.649994</v>
      </c>
      <c r="C1891" s="5">
        <v>20.849990999999999</v>
      </c>
      <c r="D1891" s="5">
        <v>20.049987999999999</v>
      </c>
      <c r="E1891" s="5">
        <v>20.199997</v>
      </c>
      <c r="F1891" s="6">
        <f t="shared" si="87"/>
        <v>-2.1791628607737112</v>
      </c>
      <c r="G1891" s="6">
        <f t="shared" si="88"/>
        <v>0.96850875598317254</v>
      </c>
      <c r="H1891" s="6">
        <f t="shared" si="89"/>
        <v>2.9055989071958108</v>
      </c>
    </row>
    <row r="1892" spans="1:8" x14ac:dyDescent="0.25">
      <c r="A1892" s="3">
        <v>41095</v>
      </c>
      <c r="B1892" s="5">
        <v>20.5</v>
      </c>
      <c r="C1892" s="5">
        <v>21.199997</v>
      </c>
      <c r="D1892" s="5">
        <v>20.199997</v>
      </c>
      <c r="E1892" s="5">
        <v>20.899994</v>
      </c>
      <c r="F1892" s="6">
        <f t="shared" si="87"/>
        <v>1.9511902439024367</v>
      </c>
      <c r="G1892" s="6">
        <f t="shared" si="88"/>
        <v>3.4146195121951206</v>
      </c>
      <c r="H1892" s="6">
        <f t="shared" si="89"/>
        <v>1.4634292682926842</v>
      </c>
    </row>
    <row r="1893" spans="1:8" x14ac:dyDescent="0.25">
      <c r="A1893" s="3">
        <v>41096</v>
      </c>
      <c r="B1893" s="5">
        <v>20.949997</v>
      </c>
      <c r="C1893" s="5">
        <v>21.649994</v>
      </c>
      <c r="D1893" s="5">
        <v>20.5</v>
      </c>
      <c r="E1893" s="5">
        <v>20.599990999999999</v>
      </c>
      <c r="F1893" s="6">
        <f t="shared" si="87"/>
        <v>-1.6706732702634777</v>
      </c>
      <c r="G1893" s="6">
        <f t="shared" si="88"/>
        <v>3.341274941471351</v>
      </c>
      <c r="H1893" s="6">
        <f t="shared" si="89"/>
        <v>2.1479573481561824</v>
      </c>
    </row>
    <row r="1894" spans="1:8" x14ac:dyDescent="0.25">
      <c r="A1894" s="3">
        <v>41099</v>
      </c>
      <c r="B1894" s="5">
        <v>20.849990999999999</v>
      </c>
      <c r="C1894" s="5">
        <v>21.099990999999999</v>
      </c>
      <c r="D1894" s="5">
        <v>20.349990999999999</v>
      </c>
      <c r="E1894" s="5">
        <v>20.5</v>
      </c>
      <c r="F1894" s="6">
        <f t="shared" si="87"/>
        <v>-1.6786146334547545</v>
      </c>
      <c r="G1894" s="6">
        <f t="shared" si="88"/>
        <v>1.1990412849578689</v>
      </c>
      <c r="H1894" s="6">
        <f t="shared" si="89"/>
        <v>2.3980825699157378</v>
      </c>
    </row>
    <row r="1895" spans="1:8" x14ac:dyDescent="0.25">
      <c r="A1895" s="3">
        <v>41100</v>
      </c>
      <c r="B1895" s="5">
        <v>20.299987999999999</v>
      </c>
      <c r="C1895" s="5">
        <v>21.419999000000001</v>
      </c>
      <c r="D1895" s="5">
        <v>20</v>
      </c>
      <c r="E1895" s="5">
        <v>21.199997</v>
      </c>
      <c r="F1895" s="6">
        <f t="shared" si="87"/>
        <v>4.4335444927356642</v>
      </c>
      <c r="G1895" s="6">
        <f t="shared" si="88"/>
        <v>5.5172988279599062</v>
      </c>
      <c r="H1895" s="6">
        <f t="shared" si="89"/>
        <v>1.47777427257592</v>
      </c>
    </row>
    <row r="1896" spans="1:8" x14ac:dyDescent="0.25">
      <c r="A1896" s="3">
        <v>41101</v>
      </c>
      <c r="B1896" s="5">
        <v>21.099990999999999</v>
      </c>
      <c r="C1896" s="5">
        <v>21.349990999999999</v>
      </c>
      <c r="D1896" s="5">
        <v>20.25</v>
      </c>
      <c r="E1896" s="5">
        <v>20.449997</v>
      </c>
      <c r="F1896" s="6">
        <f t="shared" si="87"/>
        <v>-3.0805415983352766</v>
      </c>
      <c r="G1896" s="6">
        <f t="shared" si="88"/>
        <v>1.1848346286024483</v>
      </c>
      <c r="H1896" s="6">
        <f t="shared" si="89"/>
        <v>4.0283950832016906</v>
      </c>
    </row>
    <row r="1897" spans="1:8" x14ac:dyDescent="0.25">
      <c r="A1897" s="3">
        <v>41102</v>
      </c>
      <c r="B1897" s="5">
        <v>20.799987999999999</v>
      </c>
      <c r="C1897" s="5">
        <v>21.349990999999999</v>
      </c>
      <c r="D1897" s="5">
        <v>20.099990999999999</v>
      </c>
      <c r="E1897" s="5">
        <v>20.599990999999999</v>
      </c>
      <c r="F1897" s="6">
        <f t="shared" si="87"/>
        <v>-0.96152459318726413</v>
      </c>
      <c r="G1897" s="6">
        <f t="shared" si="88"/>
        <v>2.6442467178346463</v>
      </c>
      <c r="H1897" s="6">
        <f t="shared" si="89"/>
        <v>3.3653721338685378</v>
      </c>
    </row>
    <row r="1898" spans="1:8" x14ac:dyDescent="0.25">
      <c r="A1898" s="3">
        <v>41103</v>
      </c>
      <c r="B1898" s="5">
        <v>20.5</v>
      </c>
      <c r="C1898" s="5">
        <v>20.5</v>
      </c>
      <c r="D1898" s="5">
        <v>19.299987999999999</v>
      </c>
      <c r="E1898" s="5">
        <v>19.349990999999999</v>
      </c>
      <c r="F1898" s="6">
        <f t="shared" si="87"/>
        <v>-5.6098000000000035</v>
      </c>
      <c r="G1898" s="6">
        <f t="shared" si="88"/>
        <v>0</v>
      </c>
      <c r="H1898" s="6">
        <f t="shared" si="89"/>
        <v>5.8537170731707366</v>
      </c>
    </row>
    <row r="1899" spans="1:8" x14ac:dyDescent="0.25">
      <c r="A1899" s="3">
        <v>41106</v>
      </c>
      <c r="B1899" s="5">
        <v>19.599990999999999</v>
      </c>
      <c r="C1899" s="5">
        <v>19.669999000000001</v>
      </c>
      <c r="D1899" s="5">
        <v>19</v>
      </c>
      <c r="E1899" s="5">
        <v>19.299987999999999</v>
      </c>
      <c r="F1899" s="6">
        <f t="shared" si="87"/>
        <v>-1.5306282538599139</v>
      </c>
      <c r="G1899" s="6">
        <f t="shared" si="88"/>
        <v>0.35718383748238153</v>
      </c>
      <c r="H1899" s="6">
        <f t="shared" si="89"/>
        <v>3.0611799770724351</v>
      </c>
    </row>
    <row r="1900" spans="1:8" x14ac:dyDescent="0.25">
      <c r="A1900" s="3">
        <v>41107</v>
      </c>
      <c r="B1900" s="5">
        <v>19</v>
      </c>
      <c r="C1900" s="5">
        <v>19.449997</v>
      </c>
      <c r="D1900" s="5">
        <v>18.349990999999999</v>
      </c>
      <c r="E1900" s="5">
        <v>18.549987999999999</v>
      </c>
      <c r="F1900" s="6">
        <f t="shared" si="87"/>
        <v>-2.3684842105263209</v>
      </c>
      <c r="G1900" s="6">
        <f t="shared" si="88"/>
        <v>2.3684052631578933</v>
      </c>
      <c r="H1900" s="6">
        <f t="shared" si="89"/>
        <v>3.421100000000004</v>
      </c>
    </row>
    <row r="1901" spans="1:8" x14ac:dyDescent="0.25">
      <c r="A1901" s="3">
        <v>41108</v>
      </c>
      <c r="B1901" s="5">
        <v>18.599990999999999</v>
      </c>
      <c r="C1901" s="5">
        <v>18.849990999999999</v>
      </c>
      <c r="D1901" s="5">
        <v>18.199997</v>
      </c>
      <c r="E1901" s="5">
        <v>18.649994</v>
      </c>
      <c r="F1901" s="6">
        <f t="shared" si="87"/>
        <v>0.26883346341404274</v>
      </c>
      <c r="G1901" s="6">
        <f t="shared" si="88"/>
        <v>1.3440866718698949</v>
      </c>
      <c r="H1901" s="6">
        <f t="shared" si="89"/>
        <v>2.1505064169117047</v>
      </c>
    </row>
    <row r="1902" spans="1:8" x14ac:dyDescent="0.25">
      <c r="A1902" s="3">
        <v>41109</v>
      </c>
      <c r="B1902" s="5">
        <v>18.5</v>
      </c>
      <c r="C1902" s="5">
        <v>19</v>
      </c>
      <c r="D1902" s="5">
        <v>18.149994</v>
      </c>
      <c r="E1902" s="5">
        <v>18.199997</v>
      </c>
      <c r="F1902" s="6">
        <f t="shared" si="87"/>
        <v>-1.6216378378378391</v>
      </c>
      <c r="G1902" s="6">
        <f t="shared" si="88"/>
        <v>2.7027027027027026</v>
      </c>
      <c r="H1902" s="6">
        <f t="shared" si="89"/>
        <v>1.8919243243243269</v>
      </c>
    </row>
    <row r="1903" spans="1:8" x14ac:dyDescent="0.25">
      <c r="A1903" s="3">
        <v>41110</v>
      </c>
      <c r="B1903" s="5">
        <v>18.649994</v>
      </c>
      <c r="C1903" s="5">
        <v>19.469985999999999</v>
      </c>
      <c r="D1903" s="5">
        <v>18.549987999999999</v>
      </c>
      <c r="E1903" s="5">
        <v>19.149994</v>
      </c>
      <c r="F1903" s="6">
        <f t="shared" si="87"/>
        <v>2.6809660099622552</v>
      </c>
      <c r="G1903" s="6">
        <f t="shared" si="88"/>
        <v>4.3967413608819346</v>
      </c>
      <c r="H1903" s="6">
        <f t="shared" si="89"/>
        <v>0.53622537358457323</v>
      </c>
    </row>
    <row r="1904" spans="1:8" x14ac:dyDescent="0.25">
      <c r="A1904" s="3">
        <v>41113</v>
      </c>
      <c r="B1904" s="5">
        <v>20.049987999999999</v>
      </c>
      <c r="C1904" s="5">
        <v>21.599990999999999</v>
      </c>
      <c r="D1904" s="5">
        <v>20.049987999999999</v>
      </c>
      <c r="E1904" s="5">
        <v>20.799987999999999</v>
      </c>
      <c r="F1904" s="6">
        <f t="shared" si="87"/>
        <v>3.7406506178457564</v>
      </c>
      <c r="G1904" s="6">
        <f t="shared" si="88"/>
        <v>7.7306929061503702</v>
      </c>
      <c r="H1904" s="6">
        <f t="shared" si="89"/>
        <v>0</v>
      </c>
    </row>
    <row r="1905" spans="1:8" x14ac:dyDescent="0.25">
      <c r="A1905" s="3">
        <v>41114</v>
      </c>
      <c r="B1905" s="5">
        <v>21.049987999999999</v>
      </c>
      <c r="C1905" s="5">
        <v>22.149994</v>
      </c>
      <c r="D1905" s="5">
        <v>20.549987999999999</v>
      </c>
      <c r="E1905" s="5">
        <v>21.849990999999999</v>
      </c>
      <c r="F1905" s="6">
        <f t="shared" si="87"/>
        <v>3.800491477714858</v>
      </c>
      <c r="G1905" s="6">
        <f t="shared" si="88"/>
        <v>5.225684689226429</v>
      </c>
      <c r="H1905" s="6">
        <f t="shared" si="89"/>
        <v>2.3752982662032873</v>
      </c>
    </row>
    <row r="1906" spans="1:8" x14ac:dyDescent="0.25">
      <c r="A1906" s="3">
        <v>41115</v>
      </c>
      <c r="B1906" s="5">
        <v>21.449997</v>
      </c>
      <c r="C1906" s="5">
        <v>22.149994</v>
      </c>
      <c r="D1906" s="5">
        <v>20.799987999999999</v>
      </c>
      <c r="E1906" s="5">
        <v>21.099990999999999</v>
      </c>
      <c r="F1906" s="6">
        <f t="shared" si="87"/>
        <v>-1.6317298319435685</v>
      </c>
      <c r="G1906" s="6">
        <f t="shared" si="88"/>
        <v>3.2633897338074207</v>
      </c>
      <c r="H1906" s="6">
        <f t="shared" si="89"/>
        <v>3.0303454121695248</v>
      </c>
    </row>
    <row r="1907" spans="1:8" x14ac:dyDescent="0.25">
      <c r="A1907" s="3">
        <v>41116</v>
      </c>
      <c r="B1907" s="5">
        <v>20.25</v>
      </c>
      <c r="C1907" s="5">
        <v>20.319993</v>
      </c>
      <c r="D1907" s="5">
        <v>19.099990999999999</v>
      </c>
      <c r="E1907" s="5">
        <v>19.149994</v>
      </c>
      <c r="F1907" s="6">
        <f t="shared" si="87"/>
        <v>-5.4321283950617305</v>
      </c>
      <c r="G1907" s="6">
        <f t="shared" si="88"/>
        <v>0.34564444444444542</v>
      </c>
      <c r="H1907" s="6">
        <f t="shared" si="89"/>
        <v>5.6790567901234601</v>
      </c>
    </row>
    <row r="1908" spans="1:8" x14ac:dyDescent="0.25">
      <c r="A1908" s="3">
        <v>41117</v>
      </c>
      <c r="B1908" s="5">
        <v>19.149994</v>
      </c>
      <c r="C1908" s="5">
        <v>19.149994</v>
      </c>
      <c r="D1908" s="5">
        <v>18.5</v>
      </c>
      <c r="E1908" s="5">
        <v>18.599990999999999</v>
      </c>
      <c r="F1908" s="6">
        <f t="shared" si="87"/>
        <v>-2.8720792288498904</v>
      </c>
      <c r="G1908" s="6">
        <f t="shared" si="88"/>
        <v>0</v>
      </c>
      <c r="H1908" s="6">
        <f t="shared" si="89"/>
        <v>3.3942256065458793</v>
      </c>
    </row>
    <row r="1909" spans="1:8" x14ac:dyDescent="0.25">
      <c r="A1909" s="3">
        <v>41120</v>
      </c>
      <c r="B1909" s="5">
        <v>18.699997</v>
      </c>
      <c r="C1909" s="5">
        <v>19.509995</v>
      </c>
      <c r="D1909" s="5">
        <v>18.5</v>
      </c>
      <c r="E1909" s="5">
        <v>19.5</v>
      </c>
      <c r="F1909" s="6">
        <f t="shared" si="87"/>
        <v>4.2780915954157654</v>
      </c>
      <c r="G1909" s="6">
        <f t="shared" si="88"/>
        <v>4.3315408018514665</v>
      </c>
      <c r="H1909" s="6">
        <f t="shared" si="89"/>
        <v>1.0695028453747868</v>
      </c>
    </row>
    <row r="1910" spans="1:8" x14ac:dyDescent="0.25">
      <c r="A1910" s="3">
        <v>41121</v>
      </c>
      <c r="B1910" s="5">
        <v>19.25</v>
      </c>
      <c r="C1910" s="5">
        <v>20.079986999999999</v>
      </c>
      <c r="D1910" s="5">
        <v>19.25</v>
      </c>
      <c r="E1910" s="5">
        <v>19.899994</v>
      </c>
      <c r="F1910" s="6">
        <f t="shared" si="87"/>
        <v>3.3765922077922053</v>
      </c>
      <c r="G1910" s="6">
        <f t="shared" si="88"/>
        <v>4.3116207792207746</v>
      </c>
      <c r="H1910" s="6">
        <f t="shared" si="89"/>
        <v>0</v>
      </c>
    </row>
    <row r="1911" spans="1:8" x14ac:dyDescent="0.25">
      <c r="A1911" s="3">
        <v>41122</v>
      </c>
      <c r="B1911" s="5">
        <v>21.399994</v>
      </c>
      <c r="C1911" s="5">
        <v>21.599990999999999</v>
      </c>
      <c r="D1911" s="5">
        <v>20.899994</v>
      </c>
      <c r="E1911" s="5">
        <v>21.349990999999999</v>
      </c>
      <c r="F1911" s="6">
        <f t="shared" si="87"/>
        <v>-0.23365894401652748</v>
      </c>
      <c r="G1911" s="6">
        <f t="shared" si="88"/>
        <v>0.93456568258850803</v>
      </c>
      <c r="H1911" s="6">
        <f t="shared" si="89"/>
        <v>2.3364492532100711</v>
      </c>
    </row>
    <row r="1912" spans="1:8" x14ac:dyDescent="0.25">
      <c r="A1912" s="3">
        <v>41123</v>
      </c>
      <c r="B1912" s="5">
        <v>21.049987999999999</v>
      </c>
      <c r="C1912" s="5">
        <v>22.069993</v>
      </c>
      <c r="D1912" s="5">
        <v>20.599990999999999</v>
      </c>
      <c r="E1912" s="5">
        <v>20.699997</v>
      </c>
      <c r="F1912" s="6">
        <f t="shared" si="87"/>
        <v>-1.662666030973506</v>
      </c>
      <c r="G1912" s="6">
        <f t="shared" si="88"/>
        <v>4.8456322160373739</v>
      </c>
      <c r="H1912" s="6">
        <f t="shared" si="89"/>
        <v>2.1377541877933601</v>
      </c>
    </row>
    <row r="1913" spans="1:8" x14ac:dyDescent="0.25">
      <c r="A1913" s="3">
        <v>41124</v>
      </c>
      <c r="B1913" s="5">
        <v>20.199997</v>
      </c>
      <c r="C1913" s="5">
        <v>20.449997</v>
      </c>
      <c r="D1913" s="5">
        <v>19.349990999999999</v>
      </c>
      <c r="E1913" s="5">
        <v>19.399994</v>
      </c>
      <c r="F1913" s="6">
        <f t="shared" si="87"/>
        <v>-3.960411479269033</v>
      </c>
      <c r="G1913" s="6">
        <f t="shared" si="88"/>
        <v>1.2376239461817742</v>
      </c>
      <c r="H1913" s="6">
        <f t="shared" si="89"/>
        <v>4.2079511199927433</v>
      </c>
    </row>
    <row r="1914" spans="1:8" x14ac:dyDescent="0.25">
      <c r="A1914" s="3">
        <v>41127</v>
      </c>
      <c r="B1914" s="5">
        <v>19.099990999999999</v>
      </c>
      <c r="C1914" s="5">
        <v>19.349990999999999</v>
      </c>
      <c r="D1914" s="5">
        <v>18.849990999999999</v>
      </c>
      <c r="E1914" s="5">
        <v>19</v>
      </c>
      <c r="F1914" s="6">
        <f t="shared" si="87"/>
        <v>-0.52351333568690828</v>
      </c>
      <c r="G1914" s="6">
        <f t="shared" si="88"/>
        <v>1.3089011403199091</v>
      </c>
      <c r="H1914" s="6">
        <f t="shared" si="89"/>
        <v>1.3089011403199091</v>
      </c>
    </row>
    <row r="1915" spans="1:8" x14ac:dyDescent="0.25">
      <c r="A1915" s="3">
        <v>41128</v>
      </c>
      <c r="B1915" s="5">
        <v>18.899994</v>
      </c>
      <c r="C1915" s="5">
        <v>19.699997</v>
      </c>
      <c r="D1915" s="5">
        <v>18.699997</v>
      </c>
      <c r="E1915" s="5">
        <v>19.699997</v>
      </c>
      <c r="F1915" s="6">
        <f t="shared" si="87"/>
        <v>4.2328214495729481</v>
      </c>
      <c r="G1915" s="6">
        <f t="shared" si="88"/>
        <v>4.2328214495729481</v>
      </c>
      <c r="H1915" s="6">
        <f t="shared" si="89"/>
        <v>1.0581855211170954</v>
      </c>
    </row>
    <row r="1916" spans="1:8" x14ac:dyDescent="0.25">
      <c r="A1916" s="3">
        <v>41129</v>
      </c>
      <c r="B1916" s="5">
        <v>19.75</v>
      </c>
      <c r="C1916" s="5">
        <v>19.829986999999999</v>
      </c>
      <c r="D1916" s="5">
        <v>18.75</v>
      </c>
      <c r="E1916" s="5">
        <v>18.899994</v>
      </c>
      <c r="F1916" s="6">
        <f t="shared" si="87"/>
        <v>-4.3038278481012684</v>
      </c>
      <c r="G1916" s="6">
        <f t="shared" si="88"/>
        <v>0.40499746835442602</v>
      </c>
      <c r="H1916" s="6">
        <f t="shared" si="89"/>
        <v>5.0632911392405067</v>
      </c>
    </row>
    <row r="1917" spans="1:8" x14ac:dyDescent="0.25">
      <c r="A1917" s="3">
        <v>41130</v>
      </c>
      <c r="B1917" s="5">
        <v>19</v>
      </c>
      <c r="C1917" s="5">
        <v>19.149994</v>
      </c>
      <c r="D1917" s="5">
        <v>18.5</v>
      </c>
      <c r="E1917" s="5">
        <v>18.649994</v>
      </c>
      <c r="F1917" s="6">
        <f t="shared" si="87"/>
        <v>-1.8421368421052657</v>
      </c>
      <c r="G1917" s="6">
        <f t="shared" si="88"/>
        <v>0.78944210526315539</v>
      </c>
      <c r="H1917" s="6">
        <f t="shared" si="89"/>
        <v>2.6315789473684212</v>
      </c>
    </row>
    <row r="1918" spans="1:8" x14ac:dyDescent="0.25">
      <c r="A1918" s="3">
        <v>41131</v>
      </c>
      <c r="B1918" s="5">
        <v>18.849990999999999</v>
      </c>
      <c r="C1918" s="5">
        <v>19.049987999999999</v>
      </c>
      <c r="D1918" s="5">
        <v>18.399994</v>
      </c>
      <c r="E1918" s="5">
        <v>18.549987999999999</v>
      </c>
      <c r="F1918" s="6">
        <f t="shared" si="87"/>
        <v>-1.5915286113399219</v>
      </c>
      <c r="G1918" s="6">
        <f t="shared" si="88"/>
        <v>1.0609925490150089</v>
      </c>
      <c r="H1918" s="6">
        <f t="shared" si="89"/>
        <v>2.3872531291924743</v>
      </c>
    </row>
    <row r="1919" spans="1:8" x14ac:dyDescent="0.25">
      <c r="A1919" s="3">
        <v>41134</v>
      </c>
      <c r="B1919" s="5">
        <v>18.549987999999999</v>
      </c>
      <c r="C1919" s="5">
        <v>18.549987999999999</v>
      </c>
      <c r="D1919" s="5">
        <v>18</v>
      </c>
      <c r="E1919" s="5">
        <v>18.25</v>
      </c>
      <c r="F1919" s="6">
        <f t="shared" si="87"/>
        <v>-1.6171870299862137</v>
      </c>
      <c r="G1919" s="6">
        <f t="shared" si="88"/>
        <v>0</v>
      </c>
      <c r="H1919" s="6">
        <f t="shared" si="89"/>
        <v>2.9648967966987314</v>
      </c>
    </row>
    <row r="1920" spans="1:8" x14ac:dyDescent="0.25">
      <c r="A1920" s="3">
        <v>41135</v>
      </c>
      <c r="B1920" s="5">
        <v>18.199997</v>
      </c>
      <c r="C1920" s="5">
        <v>19.049987999999999</v>
      </c>
      <c r="D1920" s="5">
        <v>17.899994</v>
      </c>
      <c r="E1920" s="5">
        <v>19</v>
      </c>
      <c r="F1920" s="6">
        <f t="shared" si="87"/>
        <v>4.3956216036738924</v>
      </c>
      <c r="G1920" s="6">
        <f t="shared" si="88"/>
        <v>4.670280989606753</v>
      </c>
      <c r="H1920" s="6">
        <f t="shared" si="89"/>
        <v>1.6483684035772108</v>
      </c>
    </row>
    <row r="1921" spans="1:8" x14ac:dyDescent="0.25">
      <c r="A1921" s="3">
        <v>41136</v>
      </c>
      <c r="B1921" s="5">
        <v>19.149994</v>
      </c>
      <c r="C1921" s="5">
        <v>19.199997</v>
      </c>
      <c r="D1921" s="5">
        <v>18.599990999999999</v>
      </c>
      <c r="E1921" s="5">
        <v>19</v>
      </c>
      <c r="F1921" s="6">
        <f t="shared" si="87"/>
        <v>-0.78325873104711952</v>
      </c>
      <c r="G1921" s="6">
        <f t="shared" si="88"/>
        <v>0.26111235335113026</v>
      </c>
      <c r="H1921" s="6">
        <f t="shared" si="89"/>
        <v>2.8720792288498904</v>
      </c>
    </row>
    <row r="1922" spans="1:8" x14ac:dyDescent="0.25">
      <c r="A1922" s="3">
        <v>41137</v>
      </c>
      <c r="B1922" s="5">
        <v>18.949997</v>
      </c>
      <c r="C1922" s="5">
        <v>19.349990999999999</v>
      </c>
      <c r="D1922" s="5">
        <v>18.649994</v>
      </c>
      <c r="E1922" s="5">
        <v>18.75</v>
      </c>
      <c r="F1922" s="6">
        <f t="shared" si="87"/>
        <v>-1.0553933069224219</v>
      </c>
      <c r="G1922" s="6">
        <f t="shared" si="88"/>
        <v>2.1107866138448439</v>
      </c>
      <c r="H1922" s="6">
        <f t="shared" si="89"/>
        <v>1.5831295382263135</v>
      </c>
    </row>
    <row r="1923" spans="1:8" x14ac:dyDescent="0.25">
      <c r="A1923" s="3">
        <v>41138</v>
      </c>
      <c r="B1923" s="5">
        <v>18.699997</v>
      </c>
      <c r="C1923" s="5">
        <v>18.859985999999999</v>
      </c>
      <c r="D1923" s="5">
        <v>18.119996</v>
      </c>
      <c r="E1923" s="5">
        <v>18.199997</v>
      </c>
      <c r="F1923" s="6">
        <f t="shared" ref="F1923:F1986" si="90">100*(E1923-B1923)/B1923</f>
        <v>-2.6737972203952762</v>
      </c>
      <c r="G1923" s="6">
        <f t="shared" ref="G1923:G1986" si="91">100*(C1923-B1923)/B1923</f>
        <v>0.85555628698763697</v>
      </c>
      <c r="H1923" s="6">
        <f t="shared" ref="H1923:H1986" si="92">100*(B1923-D1923)/B1923</f>
        <v>3.1016101232529572</v>
      </c>
    </row>
    <row r="1924" spans="1:8" x14ac:dyDescent="0.25">
      <c r="A1924" s="3">
        <v>41141</v>
      </c>
      <c r="B1924" s="5">
        <v>18.199997</v>
      </c>
      <c r="C1924" s="5">
        <v>18.799987999999999</v>
      </c>
      <c r="D1924" s="5">
        <v>18.199997</v>
      </c>
      <c r="E1924" s="5">
        <v>18.25</v>
      </c>
      <c r="F1924" s="6">
        <f t="shared" si="90"/>
        <v>0.27474180352887007</v>
      </c>
      <c r="G1924" s="6">
        <f t="shared" si="91"/>
        <v>3.2966543895584119</v>
      </c>
      <c r="H1924" s="6">
        <f t="shared" si="92"/>
        <v>0</v>
      </c>
    </row>
    <row r="1925" spans="1:8" x14ac:dyDescent="0.25">
      <c r="A1925" s="3">
        <v>41142</v>
      </c>
      <c r="B1925" s="5">
        <v>18.25</v>
      </c>
      <c r="C1925" s="5">
        <v>19</v>
      </c>
      <c r="D1925" s="5">
        <v>18</v>
      </c>
      <c r="E1925" s="5">
        <v>18.75</v>
      </c>
      <c r="F1925" s="6">
        <f t="shared" si="90"/>
        <v>2.7397260273972601</v>
      </c>
      <c r="G1925" s="6">
        <f t="shared" si="91"/>
        <v>4.1095890410958908</v>
      </c>
      <c r="H1925" s="6">
        <f t="shared" si="92"/>
        <v>1.3698630136986301</v>
      </c>
    </row>
    <row r="1926" spans="1:8" x14ac:dyDescent="0.25">
      <c r="A1926" s="3">
        <v>41143</v>
      </c>
      <c r="B1926" s="5">
        <v>18.899994</v>
      </c>
      <c r="C1926" s="5">
        <v>19.349990999999999</v>
      </c>
      <c r="D1926" s="5">
        <v>18.75</v>
      </c>
      <c r="E1926" s="5">
        <v>19</v>
      </c>
      <c r="F1926" s="6">
        <f t="shared" si="90"/>
        <v>0.52913244311083107</v>
      </c>
      <c r="G1926" s="6">
        <f t="shared" si="91"/>
        <v>2.3809372637896065</v>
      </c>
      <c r="H1926" s="6">
        <f t="shared" si="92"/>
        <v>0.79361929956167987</v>
      </c>
    </row>
    <row r="1927" spans="1:8" x14ac:dyDescent="0.25">
      <c r="A1927" s="3">
        <v>41144</v>
      </c>
      <c r="B1927" s="5">
        <v>19</v>
      </c>
      <c r="C1927" s="5">
        <v>19.649994</v>
      </c>
      <c r="D1927" s="5">
        <v>18.799987999999999</v>
      </c>
      <c r="E1927" s="5">
        <v>19.299987999999999</v>
      </c>
      <c r="F1927" s="6">
        <f t="shared" si="90"/>
        <v>1.5788842105263108</v>
      </c>
      <c r="G1927" s="6">
        <f t="shared" si="91"/>
        <v>3.4210210526315765</v>
      </c>
      <c r="H1927" s="6">
        <f t="shared" si="92"/>
        <v>1.0526947368421105</v>
      </c>
    </row>
    <row r="1928" spans="1:8" x14ac:dyDescent="0.25">
      <c r="A1928" s="3">
        <v>41145</v>
      </c>
      <c r="B1928" s="5">
        <v>19.449997</v>
      </c>
      <c r="C1928" s="5">
        <v>19.649994</v>
      </c>
      <c r="D1928" s="5">
        <v>18.349990999999999</v>
      </c>
      <c r="E1928" s="5">
        <v>18.549987999999999</v>
      </c>
      <c r="F1928" s="6">
        <f t="shared" si="90"/>
        <v>-4.6272963435418566</v>
      </c>
      <c r="G1928" s="6">
        <f t="shared" si="91"/>
        <v>1.0282623693977935</v>
      </c>
      <c r="H1928" s="6">
        <f t="shared" si="92"/>
        <v>5.6555587129396496</v>
      </c>
    </row>
    <row r="1929" spans="1:8" x14ac:dyDescent="0.25">
      <c r="A1929" s="3">
        <v>41148</v>
      </c>
      <c r="B1929" s="5">
        <v>18.449997</v>
      </c>
      <c r="C1929" s="5">
        <v>18.849990999999999</v>
      </c>
      <c r="D1929" s="5">
        <v>18.199997</v>
      </c>
      <c r="E1929" s="5">
        <v>18.799987999999999</v>
      </c>
      <c r="F1929" s="6">
        <f t="shared" si="90"/>
        <v>1.8969704981523807</v>
      </c>
      <c r="G1929" s="6">
        <f t="shared" si="91"/>
        <v>2.1679895124102164</v>
      </c>
      <c r="H1929" s="6">
        <f t="shared" si="92"/>
        <v>1.3550137704629437</v>
      </c>
    </row>
    <row r="1930" spans="1:8" x14ac:dyDescent="0.25">
      <c r="A1930" s="3">
        <v>41149</v>
      </c>
      <c r="B1930" s="5">
        <v>18.799987999999999</v>
      </c>
      <c r="C1930" s="5">
        <v>19.129989999999999</v>
      </c>
      <c r="D1930" s="5">
        <v>18.649994</v>
      </c>
      <c r="E1930" s="5">
        <v>19</v>
      </c>
      <c r="F1930" s="6">
        <f t="shared" si="90"/>
        <v>1.0638942961027473</v>
      </c>
      <c r="G1930" s="6">
        <f t="shared" si="91"/>
        <v>1.7553309076580281</v>
      </c>
      <c r="H1930" s="6">
        <f t="shared" si="92"/>
        <v>0.79784093479208351</v>
      </c>
    </row>
    <row r="1931" spans="1:8" x14ac:dyDescent="0.25">
      <c r="A1931" s="3">
        <v>41150</v>
      </c>
      <c r="B1931" s="5">
        <v>18.899994</v>
      </c>
      <c r="C1931" s="5">
        <v>19.399994</v>
      </c>
      <c r="D1931" s="5">
        <v>18.649994</v>
      </c>
      <c r="E1931" s="5">
        <v>19.25</v>
      </c>
      <c r="F1931" s="6">
        <f t="shared" si="90"/>
        <v>1.8518841857833419</v>
      </c>
      <c r="G1931" s="6">
        <f t="shared" si="91"/>
        <v>2.6455034853450217</v>
      </c>
      <c r="H1931" s="6">
        <f t="shared" si="92"/>
        <v>1.3227517426725108</v>
      </c>
    </row>
    <row r="1932" spans="1:8" x14ac:dyDescent="0.25">
      <c r="A1932" s="3">
        <v>41151</v>
      </c>
      <c r="B1932" s="5">
        <v>19.5</v>
      </c>
      <c r="C1932" s="5">
        <v>19.849990999999999</v>
      </c>
      <c r="D1932" s="5">
        <v>19.349990999999999</v>
      </c>
      <c r="E1932" s="5">
        <v>19.699997</v>
      </c>
      <c r="F1932" s="6">
        <f t="shared" si="90"/>
        <v>1.0256256410256397</v>
      </c>
      <c r="G1932" s="6">
        <f t="shared" si="91"/>
        <v>1.7948256410256374</v>
      </c>
      <c r="H1932" s="6">
        <f t="shared" si="92"/>
        <v>0.76927692307692674</v>
      </c>
    </row>
    <row r="1933" spans="1:8" x14ac:dyDescent="0.25">
      <c r="A1933" s="3">
        <v>41152</v>
      </c>
      <c r="B1933" s="5">
        <v>19.399994</v>
      </c>
      <c r="C1933" s="5">
        <v>19.76999</v>
      </c>
      <c r="D1933" s="5">
        <v>18.75</v>
      </c>
      <c r="E1933" s="5">
        <v>18.949997</v>
      </c>
      <c r="F1933" s="6">
        <f t="shared" si="90"/>
        <v>-2.3195728823421273</v>
      </c>
      <c r="G1933" s="6">
        <f t="shared" si="91"/>
        <v>1.9071964661432392</v>
      </c>
      <c r="H1933" s="6">
        <f t="shared" si="92"/>
        <v>3.3504855723151232</v>
      </c>
    </row>
    <row r="1934" spans="1:8" x14ac:dyDescent="0.25">
      <c r="A1934" s="3">
        <v>41156</v>
      </c>
      <c r="B1934" s="5">
        <v>21.149994</v>
      </c>
      <c r="C1934" s="5">
        <v>21.5</v>
      </c>
      <c r="D1934" s="5">
        <v>20.649994</v>
      </c>
      <c r="E1934" s="5">
        <v>20.75</v>
      </c>
      <c r="F1934" s="6">
        <f t="shared" si="90"/>
        <v>-1.8912251228061792</v>
      </c>
      <c r="G1934" s="6">
        <f t="shared" si="91"/>
        <v>1.6548751739598626</v>
      </c>
      <c r="H1934" s="6">
        <f t="shared" si="92"/>
        <v>2.3640668645106944</v>
      </c>
    </row>
    <row r="1935" spans="1:8" x14ac:dyDescent="0.25">
      <c r="A1935" s="3">
        <v>41157</v>
      </c>
      <c r="B1935" s="5">
        <v>20.849990999999999</v>
      </c>
      <c r="C1935" s="5">
        <v>20.909988999999999</v>
      </c>
      <c r="D1935" s="5">
        <v>20.25</v>
      </c>
      <c r="E1935" s="5">
        <v>20.349990999999999</v>
      </c>
      <c r="F1935" s="6">
        <f t="shared" si="90"/>
        <v>-2.3980825699157378</v>
      </c>
      <c r="G1935" s="6">
        <f t="shared" si="91"/>
        <v>0.28776031605960989</v>
      </c>
      <c r="H1935" s="6">
        <f t="shared" si="92"/>
        <v>2.8776559184126231</v>
      </c>
    </row>
    <row r="1936" spans="1:8" x14ac:dyDescent="0.25">
      <c r="A1936" s="3">
        <v>41158</v>
      </c>
      <c r="B1936" s="5">
        <v>20.199997</v>
      </c>
      <c r="C1936" s="5">
        <v>20.209992</v>
      </c>
      <c r="D1936" s="5">
        <v>18.449997</v>
      </c>
      <c r="E1936" s="5">
        <v>18.549987999999999</v>
      </c>
      <c r="F1936" s="6">
        <f t="shared" si="90"/>
        <v>-8.1683625992617745</v>
      </c>
      <c r="G1936" s="6">
        <f t="shared" si="91"/>
        <v>4.9480205368347213E-2</v>
      </c>
      <c r="H1936" s="6">
        <f t="shared" si="92"/>
        <v>8.6633676232724195</v>
      </c>
    </row>
    <row r="1937" spans="1:8" x14ac:dyDescent="0.25">
      <c r="A1937" s="3">
        <v>41159</v>
      </c>
      <c r="B1937" s="5">
        <v>18.349990999999999</v>
      </c>
      <c r="C1937" s="5">
        <v>18.349990999999999</v>
      </c>
      <c r="D1937" s="5">
        <v>17.449997</v>
      </c>
      <c r="E1937" s="5">
        <v>17.549987999999999</v>
      </c>
      <c r="F1937" s="6">
        <f t="shared" si="90"/>
        <v>-4.3596915115653205</v>
      </c>
      <c r="G1937" s="6">
        <f t="shared" si="91"/>
        <v>0</v>
      </c>
      <c r="H1937" s="6">
        <f t="shared" si="92"/>
        <v>4.9046018605676673</v>
      </c>
    </row>
    <row r="1938" spans="1:8" x14ac:dyDescent="0.25">
      <c r="A1938" s="3">
        <v>41162</v>
      </c>
      <c r="B1938" s="5">
        <v>17.599990999999999</v>
      </c>
      <c r="C1938" s="5">
        <v>18.579986999999999</v>
      </c>
      <c r="D1938" s="5">
        <v>17.199997</v>
      </c>
      <c r="E1938" s="5">
        <v>18.549987999999999</v>
      </c>
      <c r="F1938" s="6">
        <f t="shared" si="90"/>
        <v>5.3977129874668677</v>
      </c>
      <c r="G1938" s="6">
        <f t="shared" si="91"/>
        <v>5.5681619382646268</v>
      </c>
      <c r="H1938" s="6">
        <f t="shared" si="92"/>
        <v>2.2726943439914233</v>
      </c>
    </row>
    <row r="1939" spans="1:8" x14ac:dyDescent="0.25">
      <c r="A1939" s="3">
        <v>41163</v>
      </c>
      <c r="B1939" s="5">
        <v>18.349990999999999</v>
      </c>
      <c r="C1939" s="5">
        <v>18.449997</v>
      </c>
      <c r="D1939" s="5">
        <v>17.75</v>
      </c>
      <c r="E1939" s="5">
        <v>18.349990999999999</v>
      </c>
      <c r="F1939" s="6">
        <f t="shared" si="90"/>
        <v>0</v>
      </c>
      <c r="G1939" s="6">
        <f t="shared" si="91"/>
        <v>0.54499209291165585</v>
      </c>
      <c r="H1939" s="6">
        <f t="shared" si="92"/>
        <v>3.2697073257420088</v>
      </c>
    </row>
    <row r="1940" spans="1:8" x14ac:dyDescent="0.25">
      <c r="A1940" s="3">
        <v>41164</v>
      </c>
      <c r="B1940" s="5">
        <v>18</v>
      </c>
      <c r="C1940" s="5">
        <v>18.189988</v>
      </c>
      <c r="D1940" s="5">
        <v>17.449997</v>
      </c>
      <c r="E1940" s="5">
        <v>17.599990999999999</v>
      </c>
      <c r="F1940" s="6">
        <f t="shared" si="90"/>
        <v>-2.2222722222222262</v>
      </c>
      <c r="G1940" s="6">
        <f t="shared" si="91"/>
        <v>1.0554888888888867</v>
      </c>
      <c r="H1940" s="6">
        <f t="shared" si="92"/>
        <v>3.0555722222222235</v>
      </c>
    </row>
    <row r="1941" spans="1:8" x14ac:dyDescent="0.25">
      <c r="A1941" s="3">
        <v>41165</v>
      </c>
      <c r="B1941" s="5">
        <v>17.599990999999999</v>
      </c>
      <c r="C1941" s="5">
        <v>17.929993</v>
      </c>
      <c r="D1941" s="5">
        <v>16.25</v>
      </c>
      <c r="E1941" s="5">
        <v>16.449997</v>
      </c>
      <c r="F1941" s="6">
        <f t="shared" si="90"/>
        <v>-6.5340601594625793</v>
      </c>
      <c r="G1941" s="6">
        <f t="shared" si="91"/>
        <v>1.8750123224494852</v>
      </c>
      <c r="H1941" s="6">
        <f t="shared" si="92"/>
        <v>7.6704073314582919</v>
      </c>
    </row>
    <row r="1942" spans="1:8" x14ac:dyDescent="0.25">
      <c r="A1942" s="3">
        <v>41166</v>
      </c>
      <c r="B1942" s="5">
        <v>16.25</v>
      </c>
      <c r="C1942" s="5">
        <v>17.399994</v>
      </c>
      <c r="D1942" s="5">
        <v>15.7</v>
      </c>
      <c r="E1942" s="5">
        <v>17.349990999999999</v>
      </c>
      <c r="F1942" s="6">
        <f t="shared" si="90"/>
        <v>6.7691753846153802</v>
      </c>
      <c r="G1942" s="6">
        <f t="shared" si="91"/>
        <v>7.0768861538461509</v>
      </c>
      <c r="H1942" s="6">
        <f t="shared" si="92"/>
        <v>3.384615384615389</v>
      </c>
    </row>
    <row r="1943" spans="1:8" x14ac:dyDescent="0.25">
      <c r="A1943" s="3">
        <v>41169</v>
      </c>
      <c r="B1943" s="5">
        <v>17.349990999999999</v>
      </c>
      <c r="C1943" s="5">
        <v>17.399994</v>
      </c>
      <c r="D1943" s="5">
        <v>16.699997</v>
      </c>
      <c r="E1943" s="5">
        <v>16.849990999999999</v>
      </c>
      <c r="F1943" s="6">
        <f t="shared" si="90"/>
        <v>-2.8818458753090996</v>
      </c>
      <c r="G1943" s="6">
        <f t="shared" si="91"/>
        <v>0.2882018786061632</v>
      </c>
      <c r="H1943" s="6">
        <f t="shared" si="92"/>
        <v>3.7463650557513231</v>
      </c>
    </row>
    <row r="1944" spans="1:8" x14ac:dyDescent="0.25">
      <c r="A1944" s="3">
        <v>41170</v>
      </c>
      <c r="B1944" s="5">
        <v>16.799987999999999</v>
      </c>
      <c r="C1944" s="5">
        <v>17.049987999999999</v>
      </c>
      <c r="D1944" s="5">
        <v>16.149994</v>
      </c>
      <c r="E1944" s="5">
        <v>16.25</v>
      </c>
      <c r="F1944" s="6">
        <f t="shared" si="90"/>
        <v>-3.2737404336241136</v>
      </c>
      <c r="G1944" s="6">
        <f t="shared" si="91"/>
        <v>1.4880963010211674</v>
      </c>
      <c r="H1944" s="6">
        <f t="shared" si="92"/>
        <v>3.8690146683438082</v>
      </c>
    </row>
    <row r="1945" spans="1:8" x14ac:dyDescent="0.25">
      <c r="A1945" s="3">
        <v>41171</v>
      </c>
      <c r="B1945" s="5">
        <v>16.149994</v>
      </c>
      <c r="C1945" s="5">
        <v>16.399994</v>
      </c>
      <c r="D1945" s="5">
        <v>15.95</v>
      </c>
      <c r="E1945" s="5">
        <v>16.049987999999999</v>
      </c>
      <c r="F1945" s="6">
        <f t="shared" si="90"/>
        <v>-0.6192324281978091</v>
      </c>
      <c r="G1945" s="6">
        <f t="shared" si="91"/>
        <v>1.5479881912030433</v>
      </c>
      <c r="H1945" s="6">
        <f t="shared" si="92"/>
        <v>1.238353401245847</v>
      </c>
    </row>
    <row r="1946" spans="1:8" x14ac:dyDescent="0.25">
      <c r="A1946" s="3">
        <v>41172</v>
      </c>
      <c r="B1946" s="5">
        <v>16.449997</v>
      </c>
      <c r="C1946" s="5">
        <v>16.75</v>
      </c>
      <c r="D1946" s="5">
        <v>16.099990999999999</v>
      </c>
      <c r="E1946" s="5">
        <v>16.399994</v>
      </c>
      <c r="F1946" s="6">
        <f t="shared" si="90"/>
        <v>-0.30396966029841976</v>
      </c>
      <c r="G1946" s="6">
        <f t="shared" si="91"/>
        <v>1.8237267763635474</v>
      </c>
      <c r="H1946" s="6">
        <f t="shared" si="92"/>
        <v>2.1276964366619673</v>
      </c>
    </row>
    <row r="1947" spans="1:8" x14ac:dyDescent="0.25">
      <c r="A1947" s="3">
        <v>41173</v>
      </c>
      <c r="B1947" s="5">
        <v>16.149994</v>
      </c>
      <c r="C1947" s="5">
        <v>16.309998</v>
      </c>
      <c r="D1947" s="5">
        <v>15.75</v>
      </c>
      <c r="E1947" s="5">
        <v>16.049987999999999</v>
      </c>
      <c r="F1947" s="6">
        <f t="shared" si="90"/>
        <v>-0.6192324281978091</v>
      </c>
      <c r="G1947" s="6">
        <f t="shared" si="91"/>
        <v>0.99073721018101124</v>
      </c>
      <c r="H1947" s="6">
        <f t="shared" si="92"/>
        <v>2.4767439542082772</v>
      </c>
    </row>
    <row r="1948" spans="1:8" x14ac:dyDescent="0.25">
      <c r="A1948" s="3">
        <v>41176</v>
      </c>
      <c r="B1948" s="5">
        <v>16.099990999999999</v>
      </c>
      <c r="C1948" s="5">
        <v>16.279999</v>
      </c>
      <c r="D1948" s="5">
        <v>15.6</v>
      </c>
      <c r="E1948" s="5">
        <v>15.9</v>
      </c>
      <c r="F1948" s="6">
        <f t="shared" si="90"/>
        <v>-1.2421808186103889</v>
      </c>
      <c r="G1948" s="6">
        <f t="shared" si="91"/>
        <v>1.1180627368052618</v>
      </c>
      <c r="H1948" s="6">
        <f t="shared" si="92"/>
        <v>3.1055358975045366</v>
      </c>
    </row>
    <row r="1949" spans="1:8" x14ac:dyDescent="0.25">
      <c r="A1949" s="3">
        <v>41177</v>
      </c>
      <c r="B1949" s="5">
        <v>15.85</v>
      </c>
      <c r="C1949" s="5">
        <v>17.25</v>
      </c>
      <c r="D1949" s="5">
        <v>15.6</v>
      </c>
      <c r="E1949" s="5">
        <v>17.149994</v>
      </c>
      <c r="F1949" s="6">
        <f t="shared" si="90"/>
        <v>8.2018548895899048</v>
      </c>
      <c r="G1949" s="6">
        <f t="shared" si="91"/>
        <v>8.8328075709779199</v>
      </c>
      <c r="H1949" s="6">
        <f t="shared" si="92"/>
        <v>1.5772870662460567</v>
      </c>
    </row>
    <row r="1950" spans="1:8" x14ac:dyDescent="0.25">
      <c r="A1950" s="3">
        <v>41178</v>
      </c>
      <c r="B1950" s="5">
        <v>17.199997</v>
      </c>
      <c r="C1950" s="5">
        <v>18.25</v>
      </c>
      <c r="D1950" s="5">
        <v>17.149994</v>
      </c>
      <c r="E1950" s="5">
        <v>17.75</v>
      </c>
      <c r="F1950" s="6">
        <f t="shared" si="90"/>
        <v>3.1976924182021675</v>
      </c>
      <c r="G1950" s="6">
        <f t="shared" si="91"/>
        <v>6.1046696694191303</v>
      </c>
      <c r="H1950" s="6">
        <f t="shared" si="92"/>
        <v>0.29071516698520494</v>
      </c>
    </row>
    <row r="1951" spans="1:8" x14ac:dyDescent="0.25">
      <c r="A1951" s="3">
        <v>41179</v>
      </c>
      <c r="B1951" s="5">
        <v>17.299987999999999</v>
      </c>
      <c r="C1951" s="5">
        <v>17.549987999999999</v>
      </c>
      <c r="D1951" s="5">
        <v>16</v>
      </c>
      <c r="E1951" s="5">
        <v>16.099990999999999</v>
      </c>
      <c r="F1951" s="6">
        <f t="shared" si="90"/>
        <v>-6.9364036553088928</v>
      </c>
      <c r="G1951" s="6">
        <f t="shared" si="91"/>
        <v>1.4450877075752886</v>
      </c>
      <c r="H1951" s="6">
        <f t="shared" si="92"/>
        <v>7.5143867151815318</v>
      </c>
    </row>
    <row r="1952" spans="1:8" x14ac:dyDescent="0.25">
      <c r="A1952" s="3">
        <v>41180</v>
      </c>
      <c r="B1952" s="5">
        <v>16.399994</v>
      </c>
      <c r="C1952" s="5">
        <v>16.76999</v>
      </c>
      <c r="D1952" s="5">
        <v>15.98</v>
      </c>
      <c r="E1952" s="5">
        <v>16.399994</v>
      </c>
      <c r="F1952" s="6">
        <f t="shared" si="90"/>
        <v>0</v>
      </c>
      <c r="G1952" s="6">
        <f t="shared" si="91"/>
        <v>2.2560739961246354</v>
      </c>
      <c r="H1952" s="6">
        <f t="shared" si="92"/>
        <v>2.5609399613194928</v>
      </c>
    </row>
    <row r="1953" spans="1:8" x14ac:dyDescent="0.25">
      <c r="A1953" s="3">
        <v>41183</v>
      </c>
      <c r="B1953" s="5">
        <v>17.899994</v>
      </c>
      <c r="C1953" s="5">
        <v>18.349990999999999</v>
      </c>
      <c r="D1953" s="5">
        <v>17.349990999999999</v>
      </c>
      <c r="E1953" s="5">
        <v>18.299987999999999</v>
      </c>
      <c r="F1953" s="6">
        <f t="shared" si="90"/>
        <v>2.2346041009846123</v>
      </c>
      <c r="G1953" s="6">
        <f t="shared" si="91"/>
        <v>2.5139505633353831</v>
      </c>
      <c r="H1953" s="6">
        <f t="shared" si="92"/>
        <v>3.0726434880369249</v>
      </c>
    </row>
    <row r="1954" spans="1:8" x14ac:dyDescent="0.25">
      <c r="A1954" s="3">
        <v>41184</v>
      </c>
      <c r="B1954" s="5">
        <v>17.949997</v>
      </c>
      <c r="C1954" s="5">
        <v>18.399994</v>
      </c>
      <c r="D1954" s="5">
        <v>17.699997</v>
      </c>
      <c r="E1954" s="5">
        <v>17.949997</v>
      </c>
      <c r="F1954" s="6">
        <f t="shared" si="90"/>
        <v>0</v>
      </c>
      <c r="G1954" s="6">
        <f t="shared" si="91"/>
        <v>2.5069474941973513</v>
      </c>
      <c r="H1954" s="6">
        <f t="shared" si="92"/>
        <v>1.3927578929400379</v>
      </c>
    </row>
    <row r="1955" spans="1:8" x14ac:dyDescent="0.25">
      <c r="A1955" s="3">
        <v>41185</v>
      </c>
      <c r="B1955" s="5">
        <v>17.949997</v>
      </c>
      <c r="C1955" s="5">
        <v>18.25</v>
      </c>
      <c r="D1955" s="5">
        <v>17.549987999999999</v>
      </c>
      <c r="E1955" s="5">
        <v>17.699997</v>
      </c>
      <c r="F1955" s="6">
        <f t="shared" si="90"/>
        <v>-1.3927578929400379</v>
      </c>
      <c r="G1955" s="6">
        <f t="shared" si="91"/>
        <v>1.6713261846227621</v>
      </c>
      <c r="H1955" s="6">
        <f t="shared" si="92"/>
        <v>2.2284627679882103</v>
      </c>
    </row>
    <row r="1956" spans="1:8" x14ac:dyDescent="0.25">
      <c r="A1956" s="3">
        <v>41186</v>
      </c>
      <c r="B1956" s="5">
        <v>17.649994</v>
      </c>
      <c r="C1956" s="5">
        <v>17.739991</v>
      </c>
      <c r="D1956" s="5">
        <v>17.25</v>
      </c>
      <c r="E1956" s="5">
        <v>17.399994</v>
      </c>
      <c r="F1956" s="6">
        <f t="shared" si="90"/>
        <v>-1.4164310764071648</v>
      </c>
      <c r="G1956" s="6">
        <f t="shared" si="91"/>
        <v>0.50989819033366435</v>
      </c>
      <c r="H1956" s="6">
        <f t="shared" si="92"/>
        <v>2.266255727905627</v>
      </c>
    </row>
    <row r="1957" spans="1:8" x14ac:dyDescent="0.25">
      <c r="A1957" s="3">
        <v>41187</v>
      </c>
      <c r="B1957" s="5">
        <v>17.299987999999999</v>
      </c>
      <c r="C1957" s="5">
        <v>17.399994</v>
      </c>
      <c r="D1957" s="5">
        <v>16.699997</v>
      </c>
      <c r="E1957" s="5">
        <v>17.25</v>
      </c>
      <c r="F1957" s="6">
        <f t="shared" si="90"/>
        <v>-0.28894817730508854</v>
      </c>
      <c r="G1957" s="6">
        <f t="shared" si="91"/>
        <v>0.5780697651351</v>
      </c>
      <c r="H1957" s="6">
        <f t="shared" si="92"/>
        <v>3.4681584750232157</v>
      </c>
    </row>
    <row r="1958" spans="1:8" x14ac:dyDescent="0.25">
      <c r="A1958" s="3">
        <v>41190</v>
      </c>
      <c r="B1958" s="5">
        <v>17.449997</v>
      </c>
      <c r="C1958" s="5">
        <v>17.549987999999999</v>
      </c>
      <c r="D1958" s="5">
        <v>17.179993</v>
      </c>
      <c r="E1958" s="5">
        <v>17.399994</v>
      </c>
      <c r="F1958" s="6">
        <f t="shared" si="90"/>
        <v>-0.28655019253012043</v>
      </c>
      <c r="G1958" s="6">
        <f t="shared" si="91"/>
        <v>0.57301442516006895</v>
      </c>
      <c r="H1958" s="6">
        <f t="shared" si="92"/>
        <v>1.5473011256105096</v>
      </c>
    </row>
    <row r="1959" spans="1:8" x14ac:dyDescent="0.25">
      <c r="A1959" s="3">
        <v>41191</v>
      </c>
      <c r="B1959" s="5">
        <v>17.199997</v>
      </c>
      <c r="C1959" s="5">
        <v>18.169999000000001</v>
      </c>
      <c r="D1959" s="5">
        <v>17.199997</v>
      </c>
      <c r="E1959" s="5">
        <v>18.049987999999999</v>
      </c>
      <c r="F1959" s="6">
        <f t="shared" si="90"/>
        <v>4.94180900147831</v>
      </c>
      <c r="G1959" s="6">
        <f t="shared" si="91"/>
        <v>5.6395474952699178</v>
      </c>
      <c r="H1959" s="6">
        <f t="shared" si="92"/>
        <v>0</v>
      </c>
    </row>
    <row r="1960" spans="1:8" x14ac:dyDescent="0.25">
      <c r="A1960" s="3">
        <v>41192</v>
      </c>
      <c r="B1960" s="5">
        <v>17.949997</v>
      </c>
      <c r="C1960" s="5">
        <v>18.25</v>
      </c>
      <c r="D1960" s="5">
        <v>17.699997</v>
      </c>
      <c r="E1960" s="5">
        <v>18.149994</v>
      </c>
      <c r="F1960" s="6">
        <f t="shared" si="90"/>
        <v>1.1141896012573136</v>
      </c>
      <c r="G1960" s="6">
        <f t="shared" si="91"/>
        <v>1.6713261846227621</v>
      </c>
      <c r="H1960" s="6">
        <f t="shared" si="92"/>
        <v>1.3927578929400379</v>
      </c>
    </row>
    <row r="1961" spans="1:8" x14ac:dyDescent="0.25">
      <c r="A1961" s="3">
        <v>41193</v>
      </c>
      <c r="B1961" s="5">
        <v>17.949997</v>
      </c>
      <c r="C1961" s="5">
        <v>17.949997</v>
      </c>
      <c r="D1961" s="5">
        <v>17.399994</v>
      </c>
      <c r="E1961" s="5">
        <v>17.549987999999999</v>
      </c>
      <c r="F1961" s="6">
        <f t="shared" si="90"/>
        <v>-2.2284627679882103</v>
      </c>
      <c r="G1961" s="6">
        <f t="shared" si="91"/>
        <v>0</v>
      </c>
      <c r="H1961" s="6">
        <f t="shared" si="92"/>
        <v>3.0640840775628</v>
      </c>
    </row>
    <row r="1962" spans="1:8" x14ac:dyDescent="0.25">
      <c r="A1962" s="3">
        <v>41194</v>
      </c>
      <c r="B1962" s="5">
        <v>17.25</v>
      </c>
      <c r="C1962" s="5">
        <v>18</v>
      </c>
      <c r="D1962" s="5">
        <v>17.149994</v>
      </c>
      <c r="E1962" s="5">
        <v>18</v>
      </c>
      <c r="F1962" s="6">
        <f t="shared" si="90"/>
        <v>4.3478260869565215</v>
      </c>
      <c r="G1962" s="6">
        <f t="shared" si="91"/>
        <v>4.3478260869565215</v>
      </c>
      <c r="H1962" s="6">
        <f t="shared" si="92"/>
        <v>0.57974492753623463</v>
      </c>
    </row>
    <row r="1963" spans="1:8" x14ac:dyDescent="0.25">
      <c r="A1963" s="3">
        <v>41197</v>
      </c>
      <c r="B1963" s="5">
        <v>17.75</v>
      </c>
      <c r="C1963" s="5">
        <v>18</v>
      </c>
      <c r="D1963" s="5">
        <v>17.099990999999999</v>
      </c>
      <c r="E1963" s="5">
        <v>17.149994</v>
      </c>
      <c r="F1963" s="6">
        <f t="shared" si="90"/>
        <v>-3.3803154929577492</v>
      </c>
      <c r="G1963" s="6">
        <f t="shared" si="91"/>
        <v>1.408450704225352</v>
      </c>
      <c r="H1963" s="6">
        <f t="shared" si="92"/>
        <v>3.6620225352112716</v>
      </c>
    </row>
    <row r="1964" spans="1:8" x14ac:dyDescent="0.25">
      <c r="A1964" s="3">
        <v>41198</v>
      </c>
      <c r="B1964" s="5">
        <v>16.899994</v>
      </c>
      <c r="C1964" s="5">
        <v>17.009995</v>
      </c>
      <c r="D1964" s="5">
        <v>16.649994</v>
      </c>
      <c r="E1964" s="5">
        <v>16.75</v>
      </c>
      <c r="F1964" s="6">
        <f t="shared" si="90"/>
        <v>-0.88753877664098291</v>
      </c>
      <c r="G1964" s="6">
        <f t="shared" si="91"/>
        <v>0.65089372221079167</v>
      </c>
      <c r="H1964" s="6">
        <f t="shared" si="92"/>
        <v>1.4792904660202839</v>
      </c>
    </row>
    <row r="1965" spans="1:8" x14ac:dyDescent="0.25">
      <c r="A1965" s="3">
        <v>41199</v>
      </c>
      <c r="B1965" s="5">
        <v>16.649994</v>
      </c>
      <c r="C1965" s="5">
        <v>16.949997</v>
      </c>
      <c r="D1965" s="5">
        <v>16.399994</v>
      </c>
      <c r="E1965" s="5">
        <v>16.449997</v>
      </c>
      <c r="F1965" s="6">
        <f t="shared" si="90"/>
        <v>-1.2011836160421425</v>
      </c>
      <c r="G1965" s="6">
        <f t="shared" si="91"/>
        <v>1.8018204691244948</v>
      </c>
      <c r="H1965" s="6">
        <f t="shared" si="92"/>
        <v>1.5015020425833188</v>
      </c>
    </row>
    <row r="1966" spans="1:8" x14ac:dyDescent="0.25">
      <c r="A1966" s="3">
        <v>41200</v>
      </c>
      <c r="B1966" s="5">
        <v>16.549987999999999</v>
      </c>
      <c r="C1966" s="5">
        <v>16.799987999999999</v>
      </c>
      <c r="D1966" s="5">
        <v>16.299987999999999</v>
      </c>
      <c r="E1966" s="5">
        <v>16.699997</v>
      </c>
      <c r="F1966" s="6">
        <f t="shared" si="90"/>
        <v>0.90639944874884948</v>
      </c>
      <c r="G1966" s="6">
        <f t="shared" si="91"/>
        <v>1.5105751134079373</v>
      </c>
      <c r="H1966" s="6">
        <f t="shared" si="92"/>
        <v>1.5105751134079373</v>
      </c>
    </row>
    <row r="1967" spans="1:8" x14ac:dyDescent="0.25">
      <c r="A1967" s="3">
        <v>41201</v>
      </c>
      <c r="B1967" s="5">
        <v>16.699997</v>
      </c>
      <c r="C1967" s="5">
        <v>17.849990999999999</v>
      </c>
      <c r="D1967" s="5">
        <v>16.649994</v>
      </c>
      <c r="E1967" s="5">
        <v>17.599990999999999</v>
      </c>
      <c r="F1967" s="6">
        <f t="shared" si="90"/>
        <v>5.3891865968598651</v>
      </c>
      <c r="G1967" s="6">
        <f t="shared" si="91"/>
        <v>6.8861928538070964</v>
      </c>
      <c r="H1967" s="6">
        <f t="shared" si="92"/>
        <v>0.29941921546453115</v>
      </c>
    </row>
    <row r="1968" spans="1:8" x14ac:dyDescent="0.25">
      <c r="A1968" s="3">
        <v>41204</v>
      </c>
      <c r="B1968" s="5">
        <v>17.5</v>
      </c>
      <c r="C1968" s="5">
        <v>18.14</v>
      </c>
      <c r="D1968" s="5">
        <v>17.25</v>
      </c>
      <c r="E1968" s="5">
        <v>17.349990999999999</v>
      </c>
      <c r="F1968" s="6">
        <f t="shared" si="90"/>
        <v>-0.85719428571428991</v>
      </c>
      <c r="G1968" s="6">
        <f t="shared" si="91"/>
        <v>3.6571428571428606</v>
      </c>
      <c r="H1968" s="6">
        <f t="shared" si="92"/>
        <v>1.4285714285714286</v>
      </c>
    </row>
    <row r="1969" spans="1:8" x14ac:dyDescent="0.25">
      <c r="A1969" s="3">
        <v>41205</v>
      </c>
      <c r="B1969" s="5">
        <v>17.799987999999999</v>
      </c>
      <c r="C1969" s="5">
        <v>19.299987999999999</v>
      </c>
      <c r="D1969" s="5">
        <v>17.799987999999999</v>
      </c>
      <c r="E1969" s="5">
        <v>19.199997</v>
      </c>
      <c r="F1969" s="6">
        <f t="shared" si="90"/>
        <v>7.8652244035220731</v>
      </c>
      <c r="G1969" s="6">
        <f t="shared" si="91"/>
        <v>8.4269719732395334</v>
      </c>
      <c r="H1969" s="6">
        <f t="shared" si="92"/>
        <v>0</v>
      </c>
    </row>
    <row r="1970" spans="1:8" x14ac:dyDescent="0.25">
      <c r="A1970" s="3">
        <v>41206</v>
      </c>
      <c r="B1970" s="5">
        <v>18.849990999999999</v>
      </c>
      <c r="C1970" s="5">
        <v>19.099990999999999</v>
      </c>
      <c r="D1970" s="5">
        <v>18.5</v>
      </c>
      <c r="E1970" s="5">
        <v>18.75</v>
      </c>
      <c r="F1970" s="6">
        <f t="shared" si="90"/>
        <v>-0.53045648669009593</v>
      </c>
      <c r="G1970" s="6">
        <f t="shared" si="91"/>
        <v>1.3262605801774654</v>
      </c>
      <c r="H1970" s="6">
        <f t="shared" si="92"/>
        <v>1.8567170668675612</v>
      </c>
    </row>
    <row r="1971" spans="1:8" x14ac:dyDescent="0.25">
      <c r="A1971" s="3">
        <v>41207</v>
      </c>
      <c r="B1971" s="5">
        <v>18.399994</v>
      </c>
      <c r="C1971" s="5">
        <v>18.899994</v>
      </c>
      <c r="D1971" s="5">
        <v>18.149994</v>
      </c>
      <c r="E1971" s="5">
        <v>18.299987999999999</v>
      </c>
      <c r="F1971" s="6">
        <f t="shared" si="90"/>
        <v>-0.54351104679708306</v>
      </c>
      <c r="G1971" s="6">
        <f t="shared" si="91"/>
        <v>2.7173921904539751</v>
      </c>
      <c r="H1971" s="6">
        <f t="shared" si="92"/>
        <v>1.3586960952269875</v>
      </c>
    </row>
    <row r="1972" spans="1:8" x14ac:dyDescent="0.25">
      <c r="A1972" s="3">
        <v>41208</v>
      </c>
      <c r="B1972" s="5">
        <v>18.75</v>
      </c>
      <c r="C1972" s="5">
        <v>18.849990999999999</v>
      </c>
      <c r="D1972" s="5">
        <v>18</v>
      </c>
      <c r="E1972" s="5">
        <v>18.25</v>
      </c>
      <c r="F1972" s="6">
        <f t="shared" si="90"/>
        <v>-2.6666666666666665</v>
      </c>
      <c r="G1972" s="6">
        <f t="shared" si="91"/>
        <v>0.5332853333333295</v>
      </c>
      <c r="H1972" s="6">
        <f t="shared" si="92"/>
        <v>4</v>
      </c>
    </row>
    <row r="1973" spans="1:8" x14ac:dyDescent="0.25">
      <c r="A1973" s="3">
        <v>41213</v>
      </c>
      <c r="B1973" s="5">
        <v>17.899994</v>
      </c>
      <c r="C1973" s="5">
        <v>18.969985999999999</v>
      </c>
      <c r="D1973" s="5">
        <v>17.75</v>
      </c>
      <c r="E1973" s="5">
        <v>18.949997</v>
      </c>
      <c r="F1973" s="6">
        <f t="shared" si="90"/>
        <v>5.8659405137230785</v>
      </c>
      <c r="G1973" s="6">
        <f t="shared" si="91"/>
        <v>5.9776109422159536</v>
      </c>
      <c r="H1973" s="6">
        <f t="shared" si="92"/>
        <v>0.83795558814153526</v>
      </c>
    </row>
    <row r="1974" spans="1:8" x14ac:dyDescent="0.25">
      <c r="A1974" s="3">
        <v>41214</v>
      </c>
      <c r="B1974" s="5">
        <v>19.349990999999999</v>
      </c>
      <c r="C1974" s="5">
        <v>19.349990999999999</v>
      </c>
      <c r="D1974" s="5">
        <v>17.75</v>
      </c>
      <c r="E1974" s="5">
        <v>17.899994</v>
      </c>
      <c r="F1974" s="6">
        <f t="shared" si="90"/>
        <v>-7.4935280331654921</v>
      </c>
      <c r="G1974" s="6">
        <f t="shared" si="91"/>
        <v>0</v>
      </c>
      <c r="H1974" s="6">
        <f t="shared" si="92"/>
        <v>8.2686911844041653</v>
      </c>
    </row>
    <row r="1975" spans="1:8" x14ac:dyDescent="0.25">
      <c r="A1975" s="3">
        <v>41215</v>
      </c>
      <c r="B1975" s="5">
        <v>17.899994</v>
      </c>
      <c r="C1975" s="5">
        <v>18.649994</v>
      </c>
      <c r="D1975" s="5">
        <v>17.549987999999999</v>
      </c>
      <c r="E1975" s="5">
        <v>18.599990999999999</v>
      </c>
      <c r="F1975" s="6">
        <f t="shared" si="90"/>
        <v>3.9105990761784599</v>
      </c>
      <c r="G1975" s="6">
        <f t="shared" si="91"/>
        <v>4.1899455385292308</v>
      </c>
      <c r="H1975" s="6">
        <f t="shared" si="92"/>
        <v>1.9553414375446188</v>
      </c>
    </row>
    <row r="1976" spans="1:8" x14ac:dyDescent="0.25">
      <c r="A1976" s="3">
        <v>41218</v>
      </c>
      <c r="B1976" s="5">
        <v>18.599990999999999</v>
      </c>
      <c r="C1976" s="5">
        <v>20.149994</v>
      </c>
      <c r="D1976" s="5">
        <v>18.429993</v>
      </c>
      <c r="E1976" s="5">
        <v>18.899994</v>
      </c>
      <c r="F1976" s="6">
        <f t="shared" si="90"/>
        <v>1.6129201352839377</v>
      </c>
      <c r="G1976" s="6">
        <f t="shared" si="91"/>
        <v>8.333353494633414</v>
      </c>
      <c r="H1976" s="6">
        <f t="shared" si="92"/>
        <v>0.91396818417815173</v>
      </c>
    </row>
    <row r="1977" spans="1:8" x14ac:dyDescent="0.25">
      <c r="A1977" s="3">
        <v>41219</v>
      </c>
      <c r="B1977" s="5">
        <v>18.699997</v>
      </c>
      <c r="C1977" s="5">
        <v>18.849990999999999</v>
      </c>
      <c r="D1977" s="5">
        <v>17.75</v>
      </c>
      <c r="E1977" s="5">
        <v>18.099990999999999</v>
      </c>
      <c r="F1977" s="6">
        <f t="shared" si="90"/>
        <v>-3.2085887500409784</v>
      </c>
      <c r="G1977" s="6">
        <f t="shared" si="91"/>
        <v>0.80210708055193547</v>
      </c>
      <c r="H1977" s="6">
        <f t="shared" si="92"/>
        <v>5.0801986759677007</v>
      </c>
    </row>
    <row r="1978" spans="1:8" x14ac:dyDescent="0.25">
      <c r="A1978" s="3">
        <v>41220</v>
      </c>
      <c r="B1978" s="5">
        <v>18.399994</v>
      </c>
      <c r="C1978" s="5">
        <v>19.549987999999999</v>
      </c>
      <c r="D1978" s="5">
        <v>18.199997</v>
      </c>
      <c r="E1978" s="5">
        <v>19.5</v>
      </c>
      <c r="F1978" s="6">
        <f t="shared" si="90"/>
        <v>5.9782954277050333</v>
      </c>
      <c r="G1978" s="6">
        <f t="shared" si="91"/>
        <v>6.2499694293378552</v>
      </c>
      <c r="H1978" s="6">
        <f t="shared" si="92"/>
        <v>1.0869405718284459</v>
      </c>
    </row>
    <row r="1979" spans="1:8" x14ac:dyDescent="0.25">
      <c r="A1979" s="3">
        <v>41221</v>
      </c>
      <c r="B1979" s="5">
        <v>19.199997</v>
      </c>
      <c r="C1979" s="5">
        <v>19.599990999999999</v>
      </c>
      <c r="D1979" s="5">
        <v>18.799987999999999</v>
      </c>
      <c r="E1979" s="5">
        <v>19.299987999999999</v>
      </c>
      <c r="F1979" s="6">
        <f t="shared" si="90"/>
        <v>0.52078653970622635</v>
      </c>
      <c r="G1979" s="6">
        <f t="shared" si="91"/>
        <v>2.0833024088493324</v>
      </c>
      <c r="H1979" s="6">
        <f t="shared" si="92"/>
        <v>2.0833805338615456</v>
      </c>
    </row>
    <row r="1980" spans="1:8" x14ac:dyDescent="0.25">
      <c r="A1980" s="3">
        <v>41222</v>
      </c>
      <c r="B1980" s="5">
        <v>19.5</v>
      </c>
      <c r="C1980" s="5">
        <v>20.049987999999999</v>
      </c>
      <c r="D1980" s="5">
        <v>18.909988999999999</v>
      </c>
      <c r="E1980" s="5">
        <v>19.599990999999999</v>
      </c>
      <c r="F1980" s="6">
        <f t="shared" si="90"/>
        <v>0.5127743589743553</v>
      </c>
      <c r="G1980" s="6">
        <f t="shared" si="91"/>
        <v>2.8204512820512773</v>
      </c>
      <c r="H1980" s="6">
        <f t="shared" si="92"/>
        <v>3.0256974358974387</v>
      </c>
    </row>
    <row r="1981" spans="1:8" x14ac:dyDescent="0.25">
      <c r="A1981" s="3">
        <v>41225</v>
      </c>
      <c r="B1981" s="5">
        <v>19.199997</v>
      </c>
      <c r="C1981" s="5">
        <v>19.399994</v>
      </c>
      <c r="D1981" s="5">
        <v>18.239991</v>
      </c>
      <c r="E1981" s="5">
        <v>18.349990999999999</v>
      </c>
      <c r="F1981" s="6">
        <f t="shared" si="90"/>
        <v>-4.4271152750700979</v>
      </c>
      <c r="G1981" s="6">
        <f t="shared" si="91"/>
        <v>1.0416512044246662</v>
      </c>
      <c r="H1981" s="6">
        <f t="shared" si="92"/>
        <v>5.0000320312550048</v>
      </c>
    </row>
    <row r="1982" spans="1:8" x14ac:dyDescent="0.25">
      <c r="A1982" s="3">
        <v>41226</v>
      </c>
      <c r="B1982" s="5">
        <v>18.549987999999999</v>
      </c>
      <c r="C1982" s="5">
        <v>18.899994</v>
      </c>
      <c r="D1982" s="5">
        <v>17.899994</v>
      </c>
      <c r="E1982" s="5">
        <v>18.199997</v>
      </c>
      <c r="F1982" s="6">
        <f t="shared" si="90"/>
        <v>-1.8867451558459192</v>
      </c>
      <c r="G1982" s="6">
        <f t="shared" si="91"/>
        <v>1.8868260184319283</v>
      </c>
      <c r="H1982" s="6">
        <f t="shared" si="92"/>
        <v>3.504013048418142</v>
      </c>
    </row>
    <row r="1983" spans="1:8" x14ac:dyDescent="0.25">
      <c r="A1983" s="3">
        <v>41227</v>
      </c>
      <c r="B1983" s="5">
        <v>18.099990999999999</v>
      </c>
      <c r="C1983" s="5">
        <v>19.299987999999999</v>
      </c>
      <c r="D1983" s="5">
        <v>17.799987999999999</v>
      </c>
      <c r="E1983" s="5">
        <v>19</v>
      </c>
      <c r="F1983" s="6">
        <f t="shared" si="90"/>
        <v>4.9724278868426</v>
      </c>
      <c r="G1983" s="6">
        <f t="shared" si="91"/>
        <v>6.6298209761540754</v>
      </c>
      <c r="H1983" s="6">
        <f t="shared" si="92"/>
        <v>1.6574759622808666</v>
      </c>
    </row>
    <row r="1984" spans="1:8" x14ac:dyDescent="0.25">
      <c r="A1984" s="3">
        <v>41228</v>
      </c>
      <c r="B1984" s="5">
        <v>18.899994</v>
      </c>
      <c r="C1984" s="5">
        <v>19.75</v>
      </c>
      <c r="D1984" s="5">
        <v>18.649994</v>
      </c>
      <c r="E1984" s="5">
        <v>19.149994</v>
      </c>
      <c r="F1984" s="6">
        <f t="shared" si="90"/>
        <v>1.3227517426725108</v>
      </c>
      <c r="G1984" s="6">
        <f t="shared" si="91"/>
        <v>4.4973876711283642</v>
      </c>
      <c r="H1984" s="6">
        <f t="shared" si="92"/>
        <v>1.3227517426725108</v>
      </c>
    </row>
    <row r="1985" spans="1:8" x14ac:dyDescent="0.25">
      <c r="A1985" s="3">
        <v>41229</v>
      </c>
      <c r="B1985" s="5">
        <v>19.149994</v>
      </c>
      <c r="C1985" s="5">
        <v>19.599990999999999</v>
      </c>
      <c r="D1985" s="5">
        <v>18.149994</v>
      </c>
      <c r="E1985" s="5">
        <v>18.199997</v>
      </c>
      <c r="F1985" s="6">
        <f t="shared" si="90"/>
        <v>-4.9608213976463897</v>
      </c>
      <c r="G1985" s="6">
        <f t="shared" si="91"/>
        <v>2.3498545221476297</v>
      </c>
      <c r="H1985" s="6">
        <f t="shared" si="92"/>
        <v>5.2219337509975201</v>
      </c>
    </row>
    <row r="1986" spans="1:8" x14ac:dyDescent="0.25">
      <c r="A1986" s="3">
        <v>41232</v>
      </c>
      <c r="B1986" s="5">
        <v>17.949997</v>
      </c>
      <c r="C1986" s="5">
        <v>18.049987999999999</v>
      </c>
      <c r="D1986" s="5">
        <v>16.549987999999999</v>
      </c>
      <c r="E1986" s="5">
        <v>16.599990999999999</v>
      </c>
      <c r="F1986" s="6">
        <f t="shared" si="90"/>
        <v>-7.5209260480656379</v>
      </c>
      <c r="G1986" s="6">
        <f t="shared" si="91"/>
        <v>0.55705301789186523</v>
      </c>
      <c r="H1986" s="6">
        <f t="shared" si="92"/>
        <v>7.7994943397483611</v>
      </c>
    </row>
    <row r="1987" spans="1:8" x14ac:dyDescent="0.25">
      <c r="A1987" s="3">
        <v>41233</v>
      </c>
      <c r="B1987" s="5">
        <v>16.799987999999999</v>
      </c>
      <c r="C1987" s="5">
        <v>16.819993</v>
      </c>
      <c r="D1987" s="5">
        <v>16.25</v>
      </c>
      <c r="E1987" s="5">
        <v>16.399994</v>
      </c>
      <c r="F1987" s="6">
        <f t="shared" ref="F1987:F2050" si="93">100*(E1987-B1987)/B1987</f>
        <v>-2.3809183673226406</v>
      </c>
      <c r="G1987" s="6">
        <f t="shared" ref="G1987:G2050" si="94">100*(C1987-B1987)/B1987</f>
        <v>0.11907746600772073</v>
      </c>
      <c r="H1987" s="6">
        <f t="shared" ref="H1987:H2050" si="95">100*(B1987-D1987)/B1987</f>
        <v>3.2737404336241136</v>
      </c>
    </row>
    <row r="1988" spans="1:8" x14ac:dyDescent="0.25">
      <c r="A1988" s="3">
        <v>41234</v>
      </c>
      <c r="B1988" s="5">
        <v>16.399994</v>
      </c>
      <c r="C1988" s="5">
        <v>16.75</v>
      </c>
      <c r="D1988" s="5">
        <v>16.099990999999999</v>
      </c>
      <c r="E1988" s="5">
        <v>16.449997</v>
      </c>
      <c r="F1988" s="6">
        <f t="shared" si="93"/>
        <v>0.3048964530108989</v>
      </c>
      <c r="G1988" s="6">
        <f t="shared" si="94"/>
        <v>2.1341837076281887</v>
      </c>
      <c r="H1988" s="6">
        <f t="shared" si="95"/>
        <v>1.8292872546172898</v>
      </c>
    </row>
    <row r="1989" spans="1:8" x14ac:dyDescent="0.25">
      <c r="A1989" s="3">
        <v>41236</v>
      </c>
      <c r="B1989" s="5">
        <v>16.299987999999999</v>
      </c>
      <c r="C1989" s="5">
        <v>16.399994</v>
      </c>
      <c r="D1989" s="5">
        <v>15.8</v>
      </c>
      <c r="E1989" s="5">
        <v>16.099990999999999</v>
      </c>
      <c r="F1989" s="6">
        <f t="shared" si="93"/>
        <v>-1.2269763634181803</v>
      </c>
      <c r="G1989" s="6">
        <f t="shared" si="94"/>
        <v>0.61353419401290654</v>
      </c>
      <c r="H1989" s="6">
        <f t="shared" si="95"/>
        <v>3.0674133011631564</v>
      </c>
    </row>
    <row r="1990" spans="1:8" x14ac:dyDescent="0.25">
      <c r="A1990" s="3">
        <v>41239</v>
      </c>
      <c r="B1990" s="5">
        <v>16.149994</v>
      </c>
      <c r="C1990" s="5">
        <v>16.279999</v>
      </c>
      <c r="D1990" s="5">
        <v>15.55</v>
      </c>
      <c r="E1990" s="5">
        <v>15.6</v>
      </c>
      <c r="F1990" s="6">
        <f t="shared" si="93"/>
        <v>-3.4055368689301053</v>
      </c>
      <c r="G1990" s="6">
        <f t="shared" si="94"/>
        <v>0.80498481918941023</v>
      </c>
      <c r="H1990" s="6">
        <f t="shared" si="95"/>
        <v>3.7151345071707076</v>
      </c>
    </row>
    <row r="1991" spans="1:8" x14ac:dyDescent="0.25">
      <c r="A1991" s="3">
        <v>41240</v>
      </c>
      <c r="B1991" s="5">
        <v>15.65</v>
      </c>
      <c r="C1991" s="5">
        <v>16.25</v>
      </c>
      <c r="D1991" s="5">
        <v>15.45</v>
      </c>
      <c r="E1991" s="5">
        <v>16.149994</v>
      </c>
      <c r="F1991" s="6">
        <f t="shared" si="93"/>
        <v>3.1948498402555856</v>
      </c>
      <c r="G1991" s="6">
        <f t="shared" si="94"/>
        <v>3.8338658146964835</v>
      </c>
      <c r="H1991" s="6">
        <f t="shared" si="95"/>
        <v>1.277955271565502</v>
      </c>
    </row>
    <row r="1992" spans="1:8" x14ac:dyDescent="0.25">
      <c r="A1992" s="3">
        <v>41241</v>
      </c>
      <c r="B1992" s="5">
        <v>16.199997</v>
      </c>
      <c r="C1992" s="5">
        <v>16.699997</v>
      </c>
      <c r="D1992" s="5">
        <v>15.45</v>
      </c>
      <c r="E1992" s="5">
        <v>15.5</v>
      </c>
      <c r="F1992" s="6">
        <f t="shared" si="93"/>
        <v>-4.3209699359820855</v>
      </c>
      <c r="G1992" s="6">
        <f t="shared" si="94"/>
        <v>3.0864203246457391</v>
      </c>
      <c r="H1992" s="6">
        <f t="shared" si="95"/>
        <v>4.6296119684466639</v>
      </c>
    </row>
    <row r="1993" spans="1:8" x14ac:dyDescent="0.25">
      <c r="A1993" s="3">
        <v>41242</v>
      </c>
      <c r="B1993" s="5">
        <v>15.35</v>
      </c>
      <c r="C1993" s="5">
        <v>15.75</v>
      </c>
      <c r="D1993" s="5">
        <v>15.2</v>
      </c>
      <c r="E1993" s="5">
        <v>15.25</v>
      </c>
      <c r="F1993" s="6">
        <f t="shared" si="93"/>
        <v>-0.65146579804560034</v>
      </c>
      <c r="G1993" s="6">
        <f t="shared" si="94"/>
        <v>2.6058631921824129</v>
      </c>
      <c r="H1993" s="6">
        <f t="shared" si="95"/>
        <v>0.97719869706840623</v>
      </c>
    </row>
    <row r="1994" spans="1:8" x14ac:dyDescent="0.25">
      <c r="A1994" s="3">
        <v>41243</v>
      </c>
      <c r="B1994" s="5">
        <v>15.25</v>
      </c>
      <c r="C1994" s="5">
        <v>15.85</v>
      </c>
      <c r="D1994" s="5">
        <v>15.2</v>
      </c>
      <c r="E1994" s="5">
        <v>15.55</v>
      </c>
      <c r="F1994" s="6">
        <f t="shared" si="93"/>
        <v>1.967213114754103</v>
      </c>
      <c r="G1994" s="6">
        <f t="shared" si="94"/>
        <v>3.9344262295081944</v>
      </c>
      <c r="H1994" s="6">
        <f t="shared" si="95"/>
        <v>0.32786885245902103</v>
      </c>
    </row>
    <row r="1995" spans="1:8" x14ac:dyDescent="0.25">
      <c r="A1995" s="3">
        <v>41246</v>
      </c>
      <c r="B1995" s="5">
        <v>17.25</v>
      </c>
      <c r="C1995" s="5">
        <v>17.699997</v>
      </c>
      <c r="D1995" s="5">
        <v>16.75</v>
      </c>
      <c r="E1995" s="5">
        <v>17.699997</v>
      </c>
      <c r="F1995" s="6">
        <f t="shared" si="93"/>
        <v>2.608678260869564</v>
      </c>
      <c r="G1995" s="6">
        <f t="shared" si="94"/>
        <v>2.608678260869564</v>
      </c>
      <c r="H1995" s="6">
        <f t="shared" si="95"/>
        <v>2.8985507246376812</v>
      </c>
    </row>
    <row r="1996" spans="1:8" x14ac:dyDescent="0.25">
      <c r="A1996" s="3">
        <v>41247</v>
      </c>
      <c r="B1996" s="5">
        <v>17.599990999999999</v>
      </c>
      <c r="C1996" s="5">
        <v>17.949997</v>
      </c>
      <c r="D1996" s="5">
        <v>17.349990999999999</v>
      </c>
      <c r="E1996" s="5">
        <v>17.899994</v>
      </c>
      <c r="F1996" s="6">
        <f t="shared" si="93"/>
        <v>1.7045633716517257</v>
      </c>
      <c r="G1996" s="6">
        <f t="shared" si="94"/>
        <v>1.9886714714797327</v>
      </c>
      <c r="H1996" s="6">
        <f t="shared" si="95"/>
        <v>1.4204552718237187</v>
      </c>
    </row>
    <row r="1997" spans="1:8" x14ac:dyDescent="0.25">
      <c r="A1997" s="3">
        <v>41248</v>
      </c>
      <c r="B1997" s="5">
        <v>17.699997</v>
      </c>
      <c r="C1997" s="5">
        <v>18.099990999999999</v>
      </c>
      <c r="D1997" s="5">
        <v>17.299987999999999</v>
      </c>
      <c r="E1997" s="5">
        <v>17.349990999999999</v>
      </c>
      <c r="F1997" s="6">
        <f t="shared" si="93"/>
        <v>-1.9774353634071264</v>
      </c>
      <c r="G1997" s="6">
        <f t="shared" si="94"/>
        <v>2.2598534903706455</v>
      </c>
      <c r="H1997" s="6">
        <f t="shared" si="95"/>
        <v>2.2599382361477276</v>
      </c>
    </row>
    <row r="1998" spans="1:8" x14ac:dyDescent="0.25">
      <c r="A1998" s="3">
        <v>41249</v>
      </c>
      <c r="B1998" s="5">
        <v>17.349990999999999</v>
      </c>
      <c r="C1998" s="5">
        <v>17.75</v>
      </c>
      <c r="D1998" s="5">
        <v>17.299987999999999</v>
      </c>
      <c r="E1998" s="5">
        <v>17.649994</v>
      </c>
      <c r="F1998" s="6">
        <f t="shared" si="93"/>
        <v>1.7291248162607131</v>
      </c>
      <c r="G1998" s="6">
        <f t="shared" si="94"/>
        <v>2.3055285734730395</v>
      </c>
      <c r="H1998" s="6">
        <f t="shared" si="95"/>
        <v>0.2882018786061632</v>
      </c>
    </row>
    <row r="1999" spans="1:8" x14ac:dyDescent="0.25">
      <c r="A1999" s="3">
        <v>41250</v>
      </c>
      <c r="B1999" s="5">
        <v>17.699997</v>
      </c>
      <c r="C1999" s="5">
        <v>17.709992</v>
      </c>
      <c r="D1999" s="5">
        <v>16.969985999999999</v>
      </c>
      <c r="E1999" s="5">
        <v>17.25</v>
      </c>
      <c r="F1999" s="6">
        <f t="shared" si="93"/>
        <v>-2.5423563631112467</v>
      </c>
      <c r="G1999" s="6">
        <f t="shared" si="94"/>
        <v>5.6468936124678307E-2</v>
      </c>
      <c r="H1999" s="6">
        <f t="shared" si="95"/>
        <v>4.1243566312468927</v>
      </c>
    </row>
    <row r="2000" spans="1:8" x14ac:dyDescent="0.25">
      <c r="A2000" s="3">
        <v>41253</v>
      </c>
      <c r="B2000" s="5">
        <v>17.299987999999999</v>
      </c>
      <c r="C2000" s="5">
        <v>17.299987999999999</v>
      </c>
      <c r="D2000" s="5">
        <v>16.949997</v>
      </c>
      <c r="E2000" s="5">
        <v>17.049987999999999</v>
      </c>
      <c r="F2000" s="6">
        <f t="shared" si="93"/>
        <v>-1.4450877075752886</v>
      </c>
      <c r="G2000" s="6">
        <f t="shared" si="94"/>
        <v>0</v>
      </c>
      <c r="H2000" s="6">
        <f t="shared" si="95"/>
        <v>2.0230707674479271</v>
      </c>
    </row>
    <row r="2001" spans="1:8" x14ac:dyDescent="0.25">
      <c r="A2001" s="3">
        <v>41254</v>
      </c>
      <c r="B2001" s="5">
        <v>16.949997</v>
      </c>
      <c r="C2001" s="5">
        <v>17.049987999999999</v>
      </c>
      <c r="D2001" s="5">
        <v>16.449997</v>
      </c>
      <c r="E2001" s="5">
        <v>16.5</v>
      </c>
      <c r="F2001" s="6">
        <f t="shared" si="93"/>
        <v>-2.654850027407083</v>
      </c>
      <c r="G2001" s="6">
        <f t="shared" si="94"/>
        <v>0.58991750853996772</v>
      </c>
      <c r="H2001" s="6">
        <f t="shared" si="95"/>
        <v>2.9498530294725125</v>
      </c>
    </row>
    <row r="2002" spans="1:8" x14ac:dyDescent="0.25">
      <c r="A2002" s="3">
        <v>41255</v>
      </c>
      <c r="B2002" s="5">
        <v>16.399994</v>
      </c>
      <c r="C2002" s="5">
        <v>17.149994</v>
      </c>
      <c r="D2002" s="5">
        <v>16.39</v>
      </c>
      <c r="E2002" s="5">
        <v>17.149994</v>
      </c>
      <c r="F2002" s="6">
        <f t="shared" si="93"/>
        <v>4.5731724048191724</v>
      </c>
      <c r="G2002" s="6">
        <f t="shared" si="94"/>
        <v>4.5731724048191724</v>
      </c>
      <c r="H2002" s="6">
        <f t="shared" si="95"/>
        <v>6.093904668501067E-2</v>
      </c>
    </row>
    <row r="2003" spans="1:8" x14ac:dyDescent="0.25">
      <c r="A2003" s="3">
        <v>41256</v>
      </c>
      <c r="B2003" s="5">
        <v>17.099990999999999</v>
      </c>
      <c r="C2003" s="5">
        <v>17.5</v>
      </c>
      <c r="D2003" s="5">
        <v>16.799987999999999</v>
      </c>
      <c r="E2003" s="5">
        <v>17.349990999999999</v>
      </c>
      <c r="F2003" s="6">
        <f t="shared" si="93"/>
        <v>1.4619890735615009</v>
      </c>
      <c r="G2003" s="6">
        <f t="shared" si="94"/>
        <v>2.3392351493050536</v>
      </c>
      <c r="H2003" s="6">
        <f t="shared" si="95"/>
        <v>1.754404432142685</v>
      </c>
    </row>
    <row r="2004" spans="1:8" x14ac:dyDescent="0.25">
      <c r="A2004" s="3">
        <v>41257</v>
      </c>
      <c r="B2004" s="5">
        <v>17.299987999999999</v>
      </c>
      <c r="C2004" s="5">
        <v>17.5</v>
      </c>
      <c r="D2004" s="5">
        <v>17.099990999999999</v>
      </c>
      <c r="E2004" s="5">
        <v>17.199997</v>
      </c>
      <c r="F2004" s="6">
        <f t="shared" si="93"/>
        <v>-0.57798305987263854</v>
      </c>
      <c r="G2004" s="6">
        <f t="shared" si="94"/>
        <v>1.1561395302702</v>
      </c>
      <c r="H2004" s="6">
        <f t="shared" si="95"/>
        <v>1.1560528250077386</v>
      </c>
    </row>
    <row r="2005" spans="1:8" x14ac:dyDescent="0.25">
      <c r="A2005" s="3">
        <v>41260</v>
      </c>
      <c r="B2005" s="5">
        <v>17.149994</v>
      </c>
      <c r="C2005" s="5">
        <v>17.349990999999999</v>
      </c>
      <c r="D2005" s="5">
        <v>16.399994</v>
      </c>
      <c r="E2005" s="5">
        <v>16.5</v>
      </c>
      <c r="F2005" s="6">
        <f t="shared" si="93"/>
        <v>-3.7900538041004537</v>
      </c>
      <c r="G2005" s="6">
        <f t="shared" si="94"/>
        <v>1.166163673293412</v>
      </c>
      <c r="H2005" s="6">
        <f t="shared" si="95"/>
        <v>4.3731793725408883</v>
      </c>
    </row>
    <row r="2006" spans="1:8" x14ac:dyDescent="0.25">
      <c r="A2006" s="3">
        <v>41261</v>
      </c>
      <c r="B2006" s="5">
        <v>16.399994</v>
      </c>
      <c r="C2006" s="5">
        <v>16.549987999999999</v>
      </c>
      <c r="D2006" s="5">
        <v>15.95</v>
      </c>
      <c r="E2006" s="5">
        <v>16.149994</v>
      </c>
      <c r="F2006" s="6">
        <f t="shared" si="93"/>
        <v>-1.524390801606391</v>
      </c>
      <c r="G2006" s="6">
        <f t="shared" si="94"/>
        <v>0.91459789558459303</v>
      </c>
      <c r="H2006" s="6">
        <f t="shared" si="95"/>
        <v>2.7438668575122662</v>
      </c>
    </row>
    <row r="2007" spans="1:8" x14ac:dyDescent="0.25">
      <c r="A2007" s="3">
        <v>41262</v>
      </c>
      <c r="B2007" s="5">
        <v>16.099990999999999</v>
      </c>
      <c r="C2007" s="5">
        <v>17.099990999999999</v>
      </c>
      <c r="D2007" s="5">
        <v>15.9</v>
      </c>
      <c r="E2007" s="5">
        <v>17.099990999999999</v>
      </c>
      <c r="F2007" s="6">
        <f t="shared" si="93"/>
        <v>6.2111835963138118</v>
      </c>
      <c r="G2007" s="6">
        <f t="shared" si="94"/>
        <v>6.2111835963138118</v>
      </c>
      <c r="H2007" s="6">
        <f t="shared" si="95"/>
        <v>1.2421808186103889</v>
      </c>
    </row>
    <row r="2008" spans="1:8" x14ac:dyDescent="0.25">
      <c r="A2008" s="3">
        <v>41263</v>
      </c>
      <c r="B2008" s="5">
        <v>17</v>
      </c>
      <c r="C2008" s="5">
        <v>17.549987999999999</v>
      </c>
      <c r="D2008" s="5">
        <v>16.799987999999999</v>
      </c>
      <c r="E2008" s="5">
        <v>17.5</v>
      </c>
      <c r="F2008" s="6">
        <f t="shared" si="93"/>
        <v>2.9411764705882355</v>
      </c>
      <c r="G2008" s="6">
        <f t="shared" si="94"/>
        <v>3.2352235294117588</v>
      </c>
      <c r="H2008" s="6">
        <f t="shared" si="95"/>
        <v>1.176541176470594</v>
      </c>
    </row>
    <row r="2009" spans="1:8" x14ac:dyDescent="0.25">
      <c r="A2009" s="3">
        <v>41264</v>
      </c>
      <c r="B2009" s="5">
        <v>18.099990999999999</v>
      </c>
      <c r="C2009" s="5">
        <v>19.099990999999999</v>
      </c>
      <c r="D2009" s="5">
        <v>18.099990999999999</v>
      </c>
      <c r="E2009" s="5">
        <v>18.25</v>
      </c>
      <c r="F2009" s="6">
        <f t="shared" si="93"/>
        <v>0.82877941762512886</v>
      </c>
      <c r="G2009" s="6">
        <f t="shared" si="94"/>
        <v>5.5248646256232945</v>
      </c>
      <c r="H2009" s="6">
        <f t="shared" si="95"/>
        <v>0</v>
      </c>
    </row>
    <row r="2010" spans="1:8" x14ac:dyDescent="0.25">
      <c r="A2010" s="3">
        <v>41267</v>
      </c>
      <c r="B2010" s="5">
        <v>18.25</v>
      </c>
      <c r="C2010" s="5">
        <v>18.649994</v>
      </c>
      <c r="D2010" s="5">
        <v>18.149994</v>
      </c>
      <c r="E2010" s="5">
        <v>18.649994</v>
      </c>
      <c r="F2010" s="6">
        <f t="shared" si="93"/>
        <v>2.1917479452054769</v>
      </c>
      <c r="G2010" s="6">
        <f t="shared" si="94"/>
        <v>2.1917479452054769</v>
      </c>
      <c r="H2010" s="6">
        <f t="shared" si="95"/>
        <v>0.54797808219178346</v>
      </c>
    </row>
    <row r="2011" spans="1:8" x14ac:dyDescent="0.25">
      <c r="A2011" s="3">
        <v>41269</v>
      </c>
      <c r="B2011" s="5">
        <v>18.5</v>
      </c>
      <c r="C2011" s="5">
        <v>19.549987999999999</v>
      </c>
      <c r="D2011" s="5">
        <v>18.449997</v>
      </c>
      <c r="E2011" s="5">
        <v>19.5</v>
      </c>
      <c r="F2011" s="6">
        <f t="shared" si="93"/>
        <v>5.4054054054054053</v>
      </c>
      <c r="G2011" s="6">
        <f t="shared" si="94"/>
        <v>5.6756108108108059</v>
      </c>
      <c r="H2011" s="6">
        <f t="shared" si="95"/>
        <v>0.27028648648648779</v>
      </c>
    </row>
    <row r="2012" spans="1:8" x14ac:dyDescent="0.25">
      <c r="A2012" s="3">
        <v>41270</v>
      </c>
      <c r="B2012" s="5">
        <v>19.349990999999999</v>
      </c>
      <c r="C2012" s="5">
        <v>20.649994</v>
      </c>
      <c r="D2012" s="5">
        <v>19.049987999999999</v>
      </c>
      <c r="E2012" s="5">
        <v>19.099990999999999</v>
      </c>
      <c r="F2012" s="6">
        <f t="shared" si="93"/>
        <v>-1.2919902650083921</v>
      </c>
      <c r="G2012" s="6">
        <f t="shared" si="94"/>
        <v>6.7183648819268207</v>
      </c>
      <c r="H2012" s="6">
        <f t="shared" si="95"/>
        <v>1.5504038218932519</v>
      </c>
    </row>
    <row r="2013" spans="1:8" x14ac:dyDescent="0.25">
      <c r="A2013" s="3">
        <v>41271</v>
      </c>
      <c r="B2013" s="5">
        <v>19.5</v>
      </c>
      <c r="C2013" s="5">
        <v>22.399994</v>
      </c>
      <c r="D2013" s="5">
        <v>19.399994</v>
      </c>
      <c r="E2013" s="5">
        <v>22.349990999999999</v>
      </c>
      <c r="F2013" s="6">
        <f t="shared" si="93"/>
        <v>14.615338461538459</v>
      </c>
      <c r="G2013" s="6">
        <f t="shared" si="94"/>
        <v>14.871764102564098</v>
      </c>
      <c r="H2013" s="6">
        <f t="shared" si="95"/>
        <v>0.5128512820512845</v>
      </c>
    </row>
    <row r="2014" spans="1:8" x14ac:dyDescent="0.25">
      <c r="A2014" s="3">
        <v>41274</v>
      </c>
      <c r="B2014" s="5">
        <v>21.649994</v>
      </c>
      <c r="C2014" s="5">
        <v>21.699997</v>
      </c>
      <c r="D2014" s="5">
        <v>17.599990999999999</v>
      </c>
      <c r="E2014" s="5">
        <v>17.699997</v>
      </c>
      <c r="F2014" s="6">
        <f t="shared" si="93"/>
        <v>-18.244794894631379</v>
      </c>
      <c r="G2014" s="6">
        <f t="shared" si="94"/>
        <v>0.23096080303763708</v>
      </c>
      <c r="H2014" s="6">
        <f t="shared" si="95"/>
        <v>18.706716500706655</v>
      </c>
    </row>
    <row r="2015" spans="1:8" x14ac:dyDescent="0.25">
      <c r="A2015" s="3">
        <v>41276</v>
      </c>
      <c r="B2015" s="5">
        <v>17.5</v>
      </c>
      <c r="C2015" s="5">
        <v>17.75</v>
      </c>
      <c r="D2015" s="5">
        <v>16.649994</v>
      </c>
      <c r="E2015" s="5">
        <v>16.75</v>
      </c>
      <c r="F2015" s="6">
        <f t="shared" si="93"/>
        <v>-4.2857142857142856</v>
      </c>
      <c r="G2015" s="6">
        <f t="shared" si="94"/>
        <v>1.4285714285714286</v>
      </c>
      <c r="H2015" s="6">
        <f t="shared" si="95"/>
        <v>4.8571771428571457</v>
      </c>
    </row>
    <row r="2016" spans="1:8" x14ac:dyDescent="0.25">
      <c r="A2016" s="3">
        <v>41277</v>
      </c>
      <c r="B2016" s="5">
        <v>16.899994</v>
      </c>
      <c r="C2016" s="5">
        <v>17.049987999999999</v>
      </c>
      <c r="D2016" s="5">
        <v>16.5</v>
      </c>
      <c r="E2016" s="5">
        <v>16.949997</v>
      </c>
      <c r="F2016" s="6">
        <f t="shared" si="93"/>
        <v>0.29587584468965045</v>
      </c>
      <c r="G2016" s="6">
        <f t="shared" si="94"/>
        <v>0.88753877664098291</v>
      </c>
      <c r="H2016" s="6">
        <f t="shared" si="95"/>
        <v>2.3668292426612667</v>
      </c>
    </row>
    <row r="2017" spans="1:8" x14ac:dyDescent="0.25">
      <c r="A2017" s="3">
        <v>41278</v>
      </c>
      <c r="B2017" s="5">
        <v>16.899994</v>
      </c>
      <c r="C2017" s="5">
        <v>17</v>
      </c>
      <c r="D2017" s="5">
        <v>16.5</v>
      </c>
      <c r="E2017" s="5">
        <v>16.699997</v>
      </c>
      <c r="F2017" s="6">
        <f t="shared" si="93"/>
        <v>-1.1834146213306334</v>
      </c>
      <c r="G2017" s="6">
        <f t="shared" si="94"/>
        <v>0.59175168937930089</v>
      </c>
      <c r="H2017" s="6">
        <f t="shared" si="95"/>
        <v>2.3668292426612667</v>
      </c>
    </row>
    <row r="2018" spans="1:8" x14ac:dyDescent="0.25">
      <c r="A2018" s="3">
        <v>41281</v>
      </c>
      <c r="B2018" s="5">
        <v>16.75</v>
      </c>
      <c r="C2018" s="5">
        <v>16.949997</v>
      </c>
      <c r="D2018" s="5">
        <v>16.399994</v>
      </c>
      <c r="E2018" s="5">
        <v>16.449997</v>
      </c>
      <c r="F2018" s="6">
        <f t="shared" si="93"/>
        <v>-1.7910626865671657</v>
      </c>
      <c r="G2018" s="6">
        <f t="shared" si="94"/>
        <v>1.1940119402985061</v>
      </c>
      <c r="H2018" s="6">
        <f t="shared" si="95"/>
        <v>2.0895880597014953</v>
      </c>
    </row>
    <row r="2019" spans="1:8" x14ac:dyDescent="0.25">
      <c r="A2019" s="3">
        <v>41282</v>
      </c>
      <c r="B2019" s="5">
        <v>16.549987999999999</v>
      </c>
      <c r="C2019" s="5">
        <v>16.949997</v>
      </c>
      <c r="D2019" s="5">
        <v>16.399994</v>
      </c>
      <c r="E2019" s="5">
        <v>16.449997</v>
      </c>
      <c r="F2019" s="6">
        <f t="shared" si="93"/>
        <v>-0.6041756646590879</v>
      </c>
      <c r="G2019" s="6">
        <f t="shared" si="94"/>
        <v>2.4169745621567866</v>
      </c>
      <c r="H2019" s="6">
        <f t="shared" si="95"/>
        <v>0.90630881424203769</v>
      </c>
    </row>
    <row r="2020" spans="1:8" x14ac:dyDescent="0.25">
      <c r="A2020" s="3">
        <v>41283</v>
      </c>
      <c r="B2020" s="5">
        <v>16.449997</v>
      </c>
      <c r="C2020" s="5">
        <v>16.699997</v>
      </c>
      <c r="D2020" s="5">
        <v>16.199997</v>
      </c>
      <c r="E2020" s="5">
        <v>16.399994</v>
      </c>
      <c r="F2020" s="6">
        <f t="shared" si="93"/>
        <v>-0.30396966029841976</v>
      </c>
      <c r="G2020" s="6">
        <f t="shared" si="94"/>
        <v>1.5197571160651275</v>
      </c>
      <c r="H2020" s="6">
        <f t="shared" si="95"/>
        <v>1.5197571160651275</v>
      </c>
    </row>
    <row r="2021" spans="1:8" x14ac:dyDescent="0.25">
      <c r="A2021" s="3">
        <v>41284</v>
      </c>
      <c r="B2021" s="5">
        <v>16.299987999999999</v>
      </c>
      <c r="C2021" s="5">
        <v>16.5</v>
      </c>
      <c r="D2021" s="5">
        <v>16.049987999999999</v>
      </c>
      <c r="E2021" s="5">
        <v>16.099990999999999</v>
      </c>
      <c r="F2021" s="6">
        <f t="shared" si="93"/>
        <v>-1.2269763634181803</v>
      </c>
      <c r="G2021" s="6">
        <f t="shared" si="94"/>
        <v>1.2270683880258131</v>
      </c>
      <c r="H2021" s="6">
        <f t="shared" si="95"/>
        <v>1.5337434604246336</v>
      </c>
    </row>
    <row r="2022" spans="1:8" x14ac:dyDescent="0.25">
      <c r="A2022" s="3">
        <v>41285</v>
      </c>
      <c r="B2022" s="5">
        <v>16.149994</v>
      </c>
      <c r="C2022" s="5">
        <v>16.399994</v>
      </c>
      <c r="D2022" s="5">
        <v>15.95</v>
      </c>
      <c r="E2022" s="5">
        <v>16</v>
      </c>
      <c r="F2022" s="6">
        <f t="shared" si="93"/>
        <v>-0.9287557630052341</v>
      </c>
      <c r="G2022" s="6">
        <f t="shared" si="94"/>
        <v>1.5479881912030433</v>
      </c>
      <c r="H2022" s="6">
        <f t="shared" si="95"/>
        <v>1.238353401245847</v>
      </c>
    </row>
    <row r="2023" spans="1:8" x14ac:dyDescent="0.25">
      <c r="A2023" s="3">
        <v>41288</v>
      </c>
      <c r="B2023" s="5">
        <v>16.149994</v>
      </c>
      <c r="C2023" s="5">
        <v>16.25</v>
      </c>
      <c r="D2023" s="5">
        <v>15.75</v>
      </c>
      <c r="E2023" s="5">
        <v>15.95</v>
      </c>
      <c r="F2023" s="6">
        <f t="shared" si="93"/>
        <v>-1.238353401245847</v>
      </c>
      <c r="G2023" s="6">
        <f t="shared" si="94"/>
        <v>0.6192324281978091</v>
      </c>
      <c r="H2023" s="6">
        <f t="shared" si="95"/>
        <v>2.4767439542082772</v>
      </c>
    </row>
    <row r="2024" spans="1:8" x14ac:dyDescent="0.25">
      <c r="A2024" s="3">
        <v>41289</v>
      </c>
      <c r="B2024" s="5">
        <v>16.099990999999999</v>
      </c>
      <c r="C2024" s="5">
        <v>16.199997</v>
      </c>
      <c r="D2024" s="5">
        <v>15.7</v>
      </c>
      <c r="E2024" s="5">
        <v>15.8</v>
      </c>
      <c r="F2024" s="6">
        <f t="shared" si="93"/>
        <v>-1.8632991782417678</v>
      </c>
      <c r="G2024" s="6">
        <f t="shared" si="94"/>
        <v>0.6211556267329621</v>
      </c>
      <c r="H2024" s="6">
        <f t="shared" si="95"/>
        <v>2.4844175378731577</v>
      </c>
    </row>
    <row r="2025" spans="1:8" x14ac:dyDescent="0.25">
      <c r="A2025" s="3">
        <v>41290</v>
      </c>
      <c r="B2025" s="5">
        <v>16</v>
      </c>
      <c r="C2025" s="5">
        <v>16</v>
      </c>
      <c r="D2025" s="5">
        <v>15.35</v>
      </c>
      <c r="E2025" s="5">
        <v>15.5</v>
      </c>
      <c r="F2025" s="6">
        <f t="shared" si="93"/>
        <v>-3.125</v>
      </c>
      <c r="G2025" s="6">
        <f t="shared" si="94"/>
        <v>0</v>
      </c>
      <c r="H2025" s="6">
        <f t="shared" si="95"/>
        <v>4.0625000000000018</v>
      </c>
    </row>
    <row r="2026" spans="1:8" x14ac:dyDescent="0.25">
      <c r="A2026" s="3">
        <v>41291</v>
      </c>
      <c r="B2026" s="5">
        <v>15.45</v>
      </c>
      <c r="C2026" s="5">
        <v>15.7</v>
      </c>
      <c r="D2026" s="5">
        <v>15.15</v>
      </c>
      <c r="E2026" s="5">
        <v>15.7</v>
      </c>
      <c r="F2026" s="6">
        <f t="shared" si="93"/>
        <v>1.6181229773462784</v>
      </c>
      <c r="G2026" s="6">
        <f t="shared" si="94"/>
        <v>1.6181229773462784</v>
      </c>
      <c r="H2026" s="6">
        <f t="shared" si="95"/>
        <v>1.9417475728155271</v>
      </c>
    </row>
    <row r="2027" spans="1:8" x14ac:dyDescent="0.25">
      <c r="A2027" s="3">
        <v>41292</v>
      </c>
      <c r="B2027" s="5">
        <v>15.6</v>
      </c>
      <c r="C2027" s="5">
        <v>15.67</v>
      </c>
      <c r="D2027" s="5">
        <v>14.5</v>
      </c>
      <c r="E2027" s="5">
        <v>14.65</v>
      </c>
      <c r="F2027" s="6">
        <f t="shared" si="93"/>
        <v>-6.089743589743585</v>
      </c>
      <c r="G2027" s="6">
        <f t="shared" si="94"/>
        <v>0.44871794871795057</v>
      </c>
      <c r="H2027" s="6">
        <f t="shared" si="95"/>
        <v>7.0512820512820493</v>
      </c>
    </row>
    <row r="2028" spans="1:8" x14ac:dyDescent="0.25">
      <c r="A2028" s="3">
        <v>41296</v>
      </c>
      <c r="B2028" s="5">
        <v>14.6</v>
      </c>
      <c r="C2028" s="5">
        <v>14.9</v>
      </c>
      <c r="D2028" s="5">
        <v>14</v>
      </c>
      <c r="E2028" s="5">
        <v>14.05</v>
      </c>
      <c r="F2028" s="6">
        <f t="shared" si="93"/>
        <v>-3.7671232876712257</v>
      </c>
      <c r="G2028" s="6">
        <f t="shared" si="94"/>
        <v>2.0547945205479503</v>
      </c>
      <c r="H2028" s="6">
        <f t="shared" si="95"/>
        <v>4.1095890410958882</v>
      </c>
    </row>
    <row r="2029" spans="1:8" x14ac:dyDescent="0.25">
      <c r="A2029" s="3">
        <v>41297</v>
      </c>
      <c r="B2029" s="5">
        <v>14.05</v>
      </c>
      <c r="C2029" s="5">
        <v>14.3</v>
      </c>
      <c r="D2029" s="5">
        <v>13.65</v>
      </c>
      <c r="E2029" s="5">
        <v>13.7</v>
      </c>
      <c r="F2029" s="6">
        <f t="shared" si="93"/>
        <v>-2.4911032028469853</v>
      </c>
      <c r="G2029" s="6">
        <f t="shared" si="94"/>
        <v>1.779359430604982</v>
      </c>
      <c r="H2029" s="6">
        <f t="shared" si="95"/>
        <v>2.8469750889679739</v>
      </c>
    </row>
    <row r="2030" spans="1:8" x14ac:dyDescent="0.25">
      <c r="A2030" s="3">
        <v>41298</v>
      </c>
      <c r="B2030" s="5">
        <v>13.9</v>
      </c>
      <c r="C2030" s="5">
        <v>14.85</v>
      </c>
      <c r="D2030" s="5">
        <v>13.7</v>
      </c>
      <c r="E2030" s="5">
        <v>13.95</v>
      </c>
      <c r="F2030" s="6">
        <f t="shared" si="93"/>
        <v>0.35971223021581966</v>
      </c>
      <c r="G2030" s="6">
        <f t="shared" si="94"/>
        <v>6.8345323741007142</v>
      </c>
      <c r="H2030" s="6">
        <f t="shared" si="95"/>
        <v>1.4388489208633171</v>
      </c>
    </row>
    <row r="2031" spans="1:8" x14ac:dyDescent="0.25">
      <c r="A2031" s="3">
        <v>41299</v>
      </c>
      <c r="B2031" s="5">
        <v>13.75</v>
      </c>
      <c r="C2031" s="5">
        <v>14.35</v>
      </c>
      <c r="D2031" s="5">
        <v>13.73</v>
      </c>
      <c r="E2031" s="5">
        <v>14.1</v>
      </c>
      <c r="F2031" s="6">
        <f t="shared" si="93"/>
        <v>2.5454545454545427</v>
      </c>
      <c r="G2031" s="6">
        <f t="shared" si="94"/>
        <v>4.3636363636363606</v>
      </c>
      <c r="H2031" s="6">
        <f t="shared" si="95"/>
        <v>0.14545454545454237</v>
      </c>
    </row>
    <row r="2032" spans="1:8" x14ac:dyDescent="0.25">
      <c r="A2032" s="3">
        <v>41302</v>
      </c>
      <c r="B2032" s="5">
        <v>14</v>
      </c>
      <c r="C2032" s="5">
        <v>14.75</v>
      </c>
      <c r="D2032" s="5">
        <v>13.95</v>
      </c>
      <c r="E2032" s="5">
        <v>14.6</v>
      </c>
      <c r="F2032" s="6">
        <f t="shared" si="93"/>
        <v>4.2857142857142829</v>
      </c>
      <c r="G2032" s="6">
        <f t="shared" si="94"/>
        <v>5.3571428571428568</v>
      </c>
      <c r="H2032" s="6">
        <f t="shared" si="95"/>
        <v>0.3571428571428622</v>
      </c>
    </row>
    <row r="2033" spans="1:8" x14ac:dyDescent="0.25">
      <c r="A2033" s="3">
        <v>41303</v>
      </c>
      <c r="B2033" s="5">
        <v>14.7</v>
      </c>
      <c r="C2033" s="5">
        <v>14.85</v>
      </c>
      <c r="D2033" s="5">
        <v>13.9</v>
      </c>
      <c r="E2033" s="5">
        <v>14.05</v>
      </c>
      <c r="F2033" s="6">
        <f t="shared" si="93"/>
        <v>-4.4217687074829835</v>
      </c>
      <c r="G2033" s="6">
        <f t="shared" si="94"/>
        <v>1.0204081632653086</v>
      </c>
      <c r="H2033" s="6">
        <f t="shared" si="95"/>
        <v>5.442176870748292</v>
      </c>
    </row>
    <row r="2034" spans="1:8" x14ac:dyDescent="0.25">
      <c r="A2034" s="3">
        <v>41304</v>
      </c>
      <c r="B2034" s="5">
        <v>14.15</v>
      </c>
      <c r="C2034" s="5">
        <v>15.25</v>
      </c>
      <c r="D2034" s="5">
        <v>14.15</v>
      </c>
      <c r="E2034" s="5">
        <v>15.15</v>
      </c>
      <c r="F2034" s="6">
        <f t="shared" si="93"/>
        <v>7.0671378091872787</v>
      </c>
      <c r="G2034" s="6">
        <f t="shared" si="94"/>
        <v>7.7738515901060046</v>
      </c>
      <c r="H2034" s="6">
        <f t="shared" si="95"/>
        <v>0</v>
      </c>
    </row>
    <row r="2035" spans="1:8" x14ac:dyDescent="0.25">
      <c r="A2035" s="3">
        <v>41305</v>
      </c>
      <c r="B2035" s="5">
        <v>15.15</v>
      </c>
      <c r="C2035" s="5">
        <v>15.45</v>
      </c>
      <c r="D2035" s="5">
        <v>14.8</v>
      </c>
      <c r="E2035" s="5">
        <v>14.9</v>
      </c>
      <c r="F2035" s="6">
        <f t="shared" si="93"/>
        <v>-1.6501650165016502</v>
      </c>
      <c r="G2035" s="6">
        <f t="shared" si="94"/>
        <v>1.9801980198019731</v>
      </c>
      <c r="H2035" s="6">
        <f t="shared" si="95"/>
        <v>2.310231023102308</v>
      </c>
    </row>
    <row r="2036" spans="1:8" x14ac:dyDescent="0.25">
      <c r="A2036" s="3">
        <v>41306</v>
      </c>
      <c r="B2036" s="5">
        <v>15.61</v>
      </c>
      <c r="C2036" s="5">
        <v>15.65</v>
      </c>
      <c r="D2036" s="5">
        <v>14.95</v>
      </c>
      <c r="E2036" s="5">
        <v>15.4</v>
      </c>
      <c r="F2036" s="6">
        <f t="shared" si="93"/>
        <v>-1.3452914798206219</v>
      </c>
      <c r="G2036" s="6">
        <f t="shared" si="94"/>
        <v>0.25624599615631599</v>
      </c>
      <c r="H2036" s="6">
        <f t="shared" si="95"/>
        <v>4.2280589365791172</v>
      </c>
    </row>
    <row r="2037" spans="1:8" x14ac:dyDescent="0.25">
      <c r="A2037" s="3">
        <v>41309</v>
      </c>
      <c r="B2037" s="5">
        <v>15.35</v>
      </c>
      <c r="C2037" s="5">
        <v>16.099990999999999</v>
      </c>
      <c r="D2037" s="5">
        <v>15.35</v>
      </c>
      <c r="E2037" s="5">
        <v>15.9</v>
      </c>
      <c r="F2037" s="6">
        <f t="shared" si="93"/>
        <v>3.583061889250819</v>
      </c>
      <c r="G2037" s="6">
        <f t="shared" si="94"/>
        <v>4.8859348534201938</v>
      </c>
      <c r="H2037" s="6">
        <f t="shared" si="95"/>
        <v>0</v>
      </c>
    </row>
    <row r="2038" spans="1:8" x14ac:dyDescent="0.25">
      <c r="A2038" s="3">
        <v>41310</v>
      </c>
      <c r="B2038" s="5">
        <v>15.6</v>
      </c>
      <c r="C2038" s="5">
        <v>15.8</v>
      </c>
      <c r="D2038" s="5">
        <v>15.2</v>
      </c>
      <c r="E2038" s="5">
        <v>15.6</v>
      </c>
      <c r="F2038" s="6">
        <f t="shared" si="93"/>
        <v>0</v>
      </c>
      <c r="G2038" s="6">
        <f t="shared" si="94"/>
        <v>1.2820512820512888</v>
      </c>
      <c r="H2038" s="6">
        <f t="shared" si="95"/>
        <v>2.5641025641025665</v>
      </c>
    </row>
    <row r="2039" spans="1:8" x14ac:dyDescent="0.25">
      <c r="A2039" s="3">
        <v>41311</v>
      </c>
      <c r="B2039" s="5">
        <v>15.6</v>
      </c>
      <c r="C2039" s="5">
        <v>15.92</v>
      </c>
      <c r="D2039" s="5">
        <v>15.3</v>
      </c>
      <c r="E2039" s="5">
        <v>15.35</v>
      </c>
      <c r="F2039" s="6">
        <f t="shared" si="93"/>
        <v>-1.6025641025641026</v>
      </c>
      <c r="G2039" s="6">
        <f t="shared" si="94"/>
        <v>2.0512820512820533</v>
      </c>
      <c r="H2039" s="6">
        <f t="shared" si="95"/>
        <v>1.9230769230769162</v>
      </c>
    </row>
    <row r="2040" spans="1:8" x14ac:dyDescent="0.25">
      <c r="A2040" s="3">
        <v>41312</v>
      </c>
      <c r="B2040" s="5">
        <v>15.35</v>
      </c>
      <c r="C2040" s="5">
        <v>15.98</v>
      </c>
      <c r="D2040" s="5">
        <v>15.15</v>
      </c>
      <c r="E2040" s="5">
        <v>15.35</v>
      </c>
      <c r="F2040" s="6">
        <f t="shared" si="93"/>
        <v>0</v>
      </c>
      <c r="G2040" s="6">
        <f t="shared" si="94"/>
        <v>4.1042345276873018</v>
      </c>
      <c r="H2040" s="6">
        <f t="shared" si="95"/>
        <v>1.3029315960912007</v>
      </c>
    </row>
    <row r="2041" spans="1:8" x14ac:dyDescent="0.25">
      <c r="A2041" s="3">
        <v>41313</v>
      </c>
      <c r="B2041" s="5">
        <v>15.35</v>
      </c>
      <c r="C2041" s="5">
        <v>15.46</v>
      </c>
      <c r="D2041" s="5">
        <v>15</v>
      </c>
      <c r="E2041" s="5">
        <v>15.05</v>
      </c>
      <c r="F2041" s="6">
        <f t="shared" si="93"/>
        <v>-1.9543973941368009</v>
      </c>
      <c r="G2041" s="6">
        <f t="shared" si="94"/>
        <v>0.71661237785017073</v>
      </c>
      <c r="H2041" s="6">
        <f t="shared" si="95"/>
        <v>2.280130293159607</v>
      </c>
    </row>
    <row r="2042" spans="1:8" x14ac:dyDescent="0.25">
      <c r="A2042" s="3">
        <v>41316</v>
      </c>
      <c r="B2042" s="5">
        <v>15.05</v>
      </c>
      <c r="C2042" s="5">
        <v>15.2</v>
      </c>
      <c r="D2042" s="5">
        <v>14.8</v>
      </c>
      <c r="E2042" s="5">
        <v>14.95</v>
      </c>
      <c r="F2042" s="6">
        <f t="shared" si="93"/>
        <v>-0.66445182724253438</v>
      </c>
      <c r="G2042" s="6">
        <f t="shared" si="94"/>
        <v>0.99667774086377792</v>
      </c>
      <c r="H2042" s="6">
        <f t="shared" si="95"/>
        <v>1.6611295681063123</v>
      </c>
    </row>
    <row r="2043" spans="1:8" x14ac:dyDescent="0.25">
      <c r="A2043" s="3">
        <v>41317</v>
      </c>
      <c r="B2043" s="5">
        <v>14.95</v>
      </c>
      <c r="C2043" s="5">
        <v>15</v>
      </c>
      <c r="D2043" s="5">
        <v>14.6</v>
      </c>
      <c r="E2043" s="5">
        <v>14.8</v>
      </c>
      <c r="F2043" s="6">
        <f t="shared" si="93"/>
        <v>-1.0033444816053416</v>
      </c>
      <c r="G2043" s="6">
        <f t="shared" si="94"/>
        <v>0.33444816053512183</v>
      </c>
      <c r="H2043" s="6">
        <f t="shared" si="95"/>
        <v>2.341137123745817</v>
      </c>
    </row>
    <row r="2044" spans="1:8" x14ac:dyDescent="0.25">
      <c r="A2044" s="3">
        <v>41318</v>
      </c>
      <c r="B2044" s="5">
        <v>14.65</v>
      </c>
      <c r="C2044" s="5">
        <v>15.1</v>
      </c>
      <c r="D2044" s="5">
        <v>14.59</v>
      </c>
      <c r="E2044" s="5">
        <v>14.75</v>
      </c>
      <c r="F2044" s="6">
        <f t="shared" si="93"/>
        <v>0.68259385665528771</v>
      </c>
      <c r="G2044" s="6">
        <f t="shared" si="94"/>
        <v>3.0716723549488005</v>
      </c>
      <c r="H2044" s="6">
        <f t="shared" si="95"/>
        <v>0.40955631399317743</v>
      </c>
    </row>
    <row r="2045" spans="1:8" x14ac:dyDescent="0.25">
      <c r="A2045" s="3">
        <v>41319</v>
      </c>
      <c r="B2045" s="5">
        <v>14.9</v>
      </c>
      <c r="C2045" s="5">
        <v>15.05</v>
      </c>
      <c r="D2045" s="5">
        <v>14.5</v>
      </c>
      <c r="E2045" s="5">
        <v>14.55</v>
      </c>
      <c r="F2045" s="6">
        <f t="shared" si="93"/>
        <v>-2.3489932885906017</v>
      </c>
      <c r="G2045" s="6">
        <f t="shared" si="94"/>
        <v>1.0067114093959755</v>
      </c>
      <c r="H2045" s="6">
        <f t="shared" si="95"/>
        <v>2.6845637583892641</v>
      </c>
    </row>
    <row r="2046" spans="1:8" x14ac:dyDescent="0.25">
      <c r="A2046" s="3">
        <v>41320</v>
      </c>
      <c r="B2046" s="5">
        <v>14.65</v>
      </c>
      <c r="C2046" s="5">
        <v>14.85</v>
      </c>
      <c r="D2046" s="5">
        <v>14.4</v>
      </c>
      <c r="E2046" s="5">
        <v>14.5</v>
      </c>
      <c r="F2046" s="6">
        <f t="shared" si="93"/>
        <v>-1.0238907849829375</v>
      </c>
      <c r="G2046" s="6">
        <f t="shared" si="94"/>
        <v>1.3651877133105754</v>
      </c>
      <c r="H2046" s="6">
        <f t="shared" si="95"/>
        <v>1.7064846416382251</v>
      </c>
    </row>
    <row r="2047" spans="1:8" x14ac:dyDescent="0.25">
      <c r="A2047" s="3">
        <v>41324</v>
      </c>
      <c r="B2047" s="5">
        <v>14.35</v>
      </c>
      <c r="C2047" s="5">
        <v>14.45</v>
      </c>
      <c r="D2047" s="5">
        <v>13.8</v>
      </c>
      <c r="E2047" s="5">
        <v>13.9</v>
      </c>
      <c r="F2047" s="6">
        <f t="shared" si="93"/>
        <v>-3.1358885017421554</v>
      </c>
      <c r="G2047" s="6">
        <f t="shared" si="94"/>
        <v>0.69686411149825533</v>
      </c>
      <c r="H2047" s="6">
        <f t="shared" si="95"/>
        <v>3.8327526132404106</v>
      </c>
    </row>
    <row r="2048" spans="1:8" x14ac:dyDescent="0.25">
      <c r="A2048" s="3">
        <v>41325</v>
      </c>
      <c r="B2048" s="5">
        <v>13.95</v>
      </c>
      <c r="C2048" s="5">
        <v>15.4</v>
      </c>
      <c r="D2048" s="5">
        <v>13.8</v>
      </c>
      <c r="E2048" s="5">
        <v>15.4</v>
      </c>
      <c r="F2048" s="6">
        <f t="shared" si="93"/>
        <v>10.394265232974918</v>
      </c>
      <c r="G2048" s="6">
        <f t="shared" si="94"/>
        <v>10.394265232974918</v>
      </c>
      <c r="H2048" s="6">
        <f t="shared" si="95"/>
        <v>1.075268817204291</v>
      </c>
    </row>
    <row r="2049" spans="1:8" x14ac:dyDescent="0.25">
      <c r="A2049" s="3">
        <v>41326</v>
      </c>
      <c r="B2049" s="5">
        <v>15.35</v>
      </c>
      <c r="C2049" s="5">
        <v>16.049987999999999</v>
      </c>
      <c r="D2049" s="5">
        <v>15.05</v>
      </c>
      <c r="E2049" s="5">
        <v>15.5</v>
      </c>
      <c r="F2049" s="6">
        <f t="shared" si="93"/>
        <v>0.97719869706840623</v>
      </c>
      <c r="G2049" s="6">
        <f t="shared" si="94"/>
        <v>4.5601824104234483</v>
      </c>
      <c r="H2049" s="6">
        <f t="shared" si="95"/>
        <v>1.9543973941368009</v>
      </c>
    </row>
    <row r="2050" spans="1:8" x14ac:dyDescent="0.25">
      <c r="A2050" s="3">
        <v>41327</v>
      </c>
      <c r="B2050" s="5">
        <v>15.15</v>
      </c>
      <c r="C2050" s="5">
        <v>15.4</v>
      </c>
      <c r="D2050" s="5">
        <v>14.8</v>
      </c>
      <c r="E2050" s="5">
        <v>14.85</v>
      </c>
      <c r="F2050" s="6">
        <f t="shared" si="93"/>
        <v>-1.9801980198019848</v>
      </c>
      <c r="G2050" s="6">
        <f t="shared" si="94"/>
        <v>1.6501650165016502</v>
      </c>
      <c r="H2050" s="6">
        <f t="shared" si="95"/>
        <v>2.310231023102308</v>
      </c>
    </row>
    <row r="2051" spans="1:8" x14ac:dyDescent="0.25">
      <c r="A2051" s="3">
        <v>41330</v>
      </c>
      <c r="B2051" s="5">
        <v>14.55</v>
      </c>
      <c r="C2051" s="5">
        <v>17.699997</v>
      </c>
      <c r="D2051" s="5">
        <v>14.1</v>
      </c>
      <c r="E2051" s="5">
        <v>17.649994</v>
      </c>
      <c r="F2051" s="6">
        <f t="shared" ref="F2051:F2114" si="96">100*(E2051-B2051)/B2051</f>
        <v>21.305800687285213</v>
      </c>
      <c r="G2051" s="6">
        <f t="shared" ref="G2051:G2114" si="97">100*(C2051-B2051)/B2051</f>
        <v>21.649463917525765</v>
      </c>
      <c r="H2051" s="6">
        <f t="shared" ref="H2051:H2114" si="98">100*(B2051-D2051)/B2051</f>
        <v>3.0927835051546464</v>
      </c>
    </row>
    <row r="2052" spans="1:8" x14ac:dyDescent="0.25">
      <c r="A2052" s="3">
        <v>41331</v>
      </c>
      <c r="B2052" s="5">
        <v>17</v>
      </c>
      <c r="C2052" s="5">
        <v>18.049987999999999</v>
      </c>
      <c r="D2052" s="5">
        <v>16.399994</v>
      </c>
      <c r="E2052" s="5">
        <v>17.049987999999999</v>
      </c>
      <c r="F2052" s="6">
        <f t="shared" si="96"/>
        <v>0.29404705882352372</v>
      </c>
      <c r="G2052" s="6">
        <f t="shared" si="97"/>
        <v>6.1763999999999939</v>
      </c>
      <c r="H2052" s="6">
        <f t="shared" si="98"/>
        <v>3.529447058823532</v>
      </c>
    </row>
    <row r="2053" spans="1:8" x14ac:dyDescent="0.25">
      <c r="A2053" s="3">
        <v>41332</v>
      </c>
      <c r="B2053" s="5">
        <v>16.799987999999999</v>
      </c>
      <c r="C2053" s="5">
        <v>17.049987999999999</v>
      </c>
      <c r="D2053" s="5">
        <v>15.1</v>
      </c>
      <c r="E2053" s="5">
        <v>15.4</v>
      </c>
      <c r="F2053" s="6">
        <f t="shared" si="96"/>
        <v>-8.3332678570960823</v>
      </c>
      <c r="G2053" s="6">
        <f t="shared" si="97"/>
        <v>1.4880963010211674</v>
      </c>
      <c r="H2053" s="6">
        <f t="shared" si="98"/>
        <v>10.118983418321486</v>
      </c>
    </row>
    <row r="2054" spans="1:8" x14ac:dyDescent="0.25">
      <c r="A2054" s="3">
        <v>41333</v>
      </c>
      <c r="B2054" s="5">
        <v>15.3</v>
      </c>
      <c r="C2054" s="5">
        <v>16.199997</v>
      </c>
      <c r="D2054" s="5">
        <v>15.08</v>
      </c>
      <c r="E2054" s="5">
        <v>16.149994</v>
      </c>
      <c r="F2054" s="6">
        <f t="shared" si="96"/>
        <v>5.5555163398692731</v>
      </c>
      <c r="G2054" s="6">
        <f t="shared" si="97"/>
        <v>5.8823333333333272</v>
      </c>
      <c r="H2054" s="6">
        <f t="shared" si="98"/>
        <v>1.4379084967320304</v>
      </c>
    </row>
    <row r="2055" spans="1:8" x14ac:dyDescent="0.25">
      <c r="A2055" s="3">
        <v>41334</v>
      </c>
      <c r="B2055" s="5">
        <v>17.049987999999999</v>
      </c>
      <c r="C2055" s="5">
        <v>17.379989999999999</v>
      </c>
      <c r="D2055" s="5">
        <v>16.399994</v>
      </c>
      <c r="E2055" s="5">
        <v>16.949997</v>
      </c>
      <c r="F2055" s="6">
        <f t="shared" si="96"/>
        <v>-0.5864578907621476</v>
      </c>
      <c r="G2055" s="6">
        <f t="shared" si="97"/>
        <v>1.9354969633996244</v>
      </c>
      <c r="H2055" s="6">
        <f t="shared" si="98"/>
        <v>3.812284208059264</v>
      </c>
    </row>
    <row r="2056" spans="1:8" x14ac:dyDescent="0.25">
      <c r="A2056" s="3">
        <v>41337</v>
      </c>
      <c r="B2056" s="5">
        <v>16.799987999999999</v>
      </c>
      <c r="C2056" s="5">
        <v>17</v>
      </c>
      <c r="D2056" s="5">
        <v>15.75</v>
      </c>
      <c r="E2056" s="5">
        <v>15.85</v>
      </c>
      <c r="F2056" s="6">
        <f t="shared" si="96"/>
        <v>-5.6546945152579831</v>
      </c>
      <c r="G2056" s="6">
        <f t="shared" si="97"/>
        <v>1.1905484694393889</v>
      </c>
      <c r="H2056" s="6">
        <f t="shared" si="98"/>
        <v>6.2499330356664489</v>
      </c>
    </row>
    <row r="2057" spans="1:8" x14ac:dyDescent="0.25">
      <c r="A2057" s="3">
        <v>41338</v>
      </c>
      <c r="B2057" s="5">
        <v>15.72</v>
      </c>
      <c r="C2057" s="5">
        <v>15.72</v>
      </c>
      <c r="D2057" s="5">
        <v>15.4</v>
      </c>
      <c r="E2057" s="5">
        <v>15.55</v>
      </c>
      <c r="F2057" s="6">
        <f t="shared" si="96"/>
        <v>-1.0814249363867678</v>
      </c>
      <c r="G2057" s="6">
        <f t="shared" si="97"/>
        <v>0</v>
      </c>
      <c r="H2057" s="6">
        <f t="shared" si="98"/>
        <v>2.035623409669213</v>
      </c>
    </row>
    <row r="2058" spans="1:8" x14ac:dyDescent="0.25">
      <c r="A2058" s="3">
        <v>41339</v>
      </c>
      <c r="B2058" s="5">
        <v>15.4</v>
      </c>
      <c r="C2058" s="5">
        <v>15.84</v>
      </c>
      <c r="D2058" s="5">
        <v>15.3</v>
      </c>
      <c r="E2058" s="5">
        <v>15.55</v>
      </c>
      <c r="F2058" s="6">
        <f t="shared" si="96"/>
        <v>0.97402597402597635</v>
      </c>
      <c r="G2058" s="6">
        <f t="shared" si="97"/>
        <v>2.8571428571428537</v>
      </c>
      <c r="H2058" s="6">
        <f t="shared" si="98"/>
        <v>0.64935064935064701</v>
      </c>
    </row>
    <row r="2059" spans="1:8" x14ac:dyDescent="0.25">
      <c r="A2059" s="3">
        <v>41340</v>
      </c>
      <c r="B2059" s="5">
        <v>15.6</v>
      </c>
      <c r="C2059" s="5">
        <v>15.6</v>
      </c>
      <c r="D2059" s="5">
        <v>15.2</v>
      </c>
      <c r="E2059" s="5">
        <v>15.25</v>
      </c>
      <c r="F2059" s="6">
        <f t="shared" si="96"/>
        <v>-2.2435897435897414</v>
      </c>
      <c r="G2059" s="6">
        <f t="shared" si="97"/>
        <v>0</v>
      </c>
      <c r="H2059" s="6">
        <f t="shared" si="98"/>
        <v>2.5641025641025665</v>
      </c>
    </row>
    <row r="2060" spans="1:8" x14ac:dyDescent="0.25">
      <c r="A2060" s="3">
        <v>41341</v>
      </c>
      <c r="B2060" s="5">
        <v>15.2</v>
      </c>
      <c r="C2060" s="5">
        <v>15.5</v>
      </c>
      <c r="D2060" s="5">
        <v>15</v>
      </c>
      <c r="E2060" s="5">
        <v>15.1</v>
      </c>
      <c r="F2060" s="6">
        <f t="shared" si="96"/>
        <v>-0.65789473684210298</v>
      </c>
      <c r="G2060" s="6">
        <f t="shared" si="97"/>
        <v>1.9736842105263206</v>
      </c>
      <c r="H2060" s="6">
        <f t="shared" si="98"/>
        <v>1.315789473684206</v>
      </c>
    </row>
    <row r="2061" spans="1:8" x14ac:dyDescent="0.25">
      <c r="A2061" s="3">
        <v>41344</v>
      </c>
      <c r="B2061" s="5">
        <v>15.3</v>
      </c>
      <c r="C2061" s="5">
        <v>15.3</v>
      </c>
      <c r="D2061" s="5">
        <v>14.35</v>
      </c>
      <c r="E2061" s="5">
        <v>14.45</v>
      </c>
      <c r="F2061" s="6">
        <f t="shared" si="96"/>
        <v>-5.5555555555555642</v>
      </c>
      <c r="G2061" s="6">
        <f t="shared" si="97"/>
        <v>0</v>
      </c>
      <c r="H2061" s="6">
        <f t="shared" si="98"/>
        <v>6.2091503267973929</v>
      </c>
    </row>
    <row r="2062" spans="1:8" x14ac:dyDescent="0.25">
      <c r="A2062" s="3">
        <v>41345</v>
      </c>
      <c r="B2062" s="5">
        <v>14.65</v>
      </c>
      <c r="C2062" s="5">
        <v>15.3</v>
      </c>
      <c r="D2062" s="5">
        <v>14.54</v>
      </c>
      <c r="E2062" s="5">
        <v>14.8</v>
      </c>
      <c r="F2062" s="6">
        <f t="shared" si="96"/>
        <v>1.0238907849829375</v>
      </c>
      <c r="G2062" s="6">
        <f t="shared" si="97"/>
        <v>4.4368600682593877</v>
      </c>
      <c r="H2062" s="6">
        <f t="shared" si="98"/>
        <v>0.75085324232082729</v>
      </c>
    </row>
    <row r="2063" spans="1:8" x14ac:dyDescent="0.25">
      <c r="A2063" s="3">
        <v>41346</v>
      </c>
      <c r="B2063" s="5">
        <v>15</v>
      </c>
      <c r="C2063" s="5">
        <v>15.15</v>
      </c>
      <c r="D2063" s="5">
        <v>14.65</v>
      </c>
      <c r="E2063" s="5">
        <v>14.7</v>
      </c>
      <c r="F2063" s="6">
        <f t="shared" si="96"/>
        <v>-2.0000000000000049</v>
      </c>
      <c r="G2063" s="6">
        <f t="shared" si="97"/>
        <v>1.0000000000000024</v>
      </c>
      <c r="H2063" s="6">
        <f t="shared" si="98"/>
        <v>2.3333333333333308</v>
      </c>
    </row>
    <row r="2064" spans="1:8" x14ac:dyDescent="0.25">
      <c r="A2064" s="3">
        <v>41347</v>
      </c>
      <c r="B2064" s="5">
        <v>14.6</v>
      </c>
      <c r="C2064" s="5">
        <v>14.84</v>
      </c>
      <c r="D2064" s="5">
        <v>14.5</v>
      </c>
      <c r="E2064" s="5">
        <v>14.6</v>
      </c>
      <c r="F2064" s="6">
        <f t="shared" si="96"/>
        <v>0</v>
      </c>
      <c r="G2064" s="6">
        <f t="shared" si="97"/>
        <v>1.6438356164383576</v>
      </c>
      <c r="H2064" s="6">
        <f t="shared" si="98"/>
        <v>0.6849315068493127</v>
      </c>
    </row>
    <row r="2065" spans="1:8" x14ac:dyDescent="0.25">
      <c r="A2065" s="3">
        <v>41348</v>
      </c>
      <c r="B2065" s="5">
        <v>14.65</v>
      </c>
      <c r="C2065" s="5">
        <v>14.9</v>
      </c>
      <c r="D2065" s="5">
        <v>14.5</v>
      </c>
      <c r="E2065" s="5">
        <v>14.7</v>
      </c>
      <c r="F2065" s="6">
        <f t="shared" si="96"/>
        <v>0.34129692832763775</v>
      </c>
      <c r="G2065" s="6">
        <f t="shared" si="97"/>
        <v>1.7064846416382251</v>
      </c>
      <c r="H2065" s="6">
        <f t="shared" si="98"/>
        <v>1.0238907849829375</v>
      </c>
    </row>
    <row r="2066" spans="1:8" x14ac:dyDescent="0.25">
      <c r="A2066" s="3">
        <v>41351</v>
      </c>
      <c r="B2066" s="5">
        <v>15.25</v>
      </c>
      <c r="C2066" s="5">
        <v>15.6</v>
      </c>
      <c r="D2066" s="5">
        <v>14.65</v>
      </c>
      <c r="E2066" s="5">
        <v>15.4</v>
      </c>
      <c r="F2066" s="6">
        <f t="shared" si="96"/>
        <v>0.98360655737705149</v>
      </c>
      <c r="G2066" s="6">
        <f t="shared" si="97"/>
        <v>2.2950819672131124</v>
      </c>
      <c r="H2066" s="6">
        <f t="shared" si="98"/>
        <v>3.9344262295081944</v>
      </c>
    </row>
    <row r="2067" spans="1:8" x14ac:dyDescent="0.25">
      <c r="A2067" s="3">
        <v>41352</v>
      </c>
      <c r="B2067" s="5">
        <v>15.1</v>
      </c>
      <c r="C2067" s="5">
        <v>16.149994</v>
      </c>
      <c r="D2067" s="5">
        <v>14.85</v>
      </c>
      <c r="E2067" s="5">
        <v>15.4</v>
      </c>
      <c r="F2067" s="6">
        <f t="shared" si="96"/>
        <v>1.986754966887422</v>
      </c>
      <c r="G2067" s="6">
        <f t="shared" si="97"/>
        <v>6.953602649006621</v>
      </c>
      <c r="H2067" s="6">
        <f t="shared" si="98"/>
        <v>1.6556291390728477</v>
      </c>
    </row>
    <row r="2068" spans="1:8" x14ac:dyDescent="0.25">
      <c r="A2068" s="3">
        <v>41353</v>
      </c>
      <c r="B2068" s="5">
        <v>15.1</v>
      </c>
      <c r="C2068" s="5">
        <v>15.2</v>
      </c>
      <c r="D2068" s="5">
        <v>14.35</v>
      </c>
      <c r="E2068" s="5">
        <v>14.5</v>
      </c>
      <c r="F2068" s="6">
        <f t="shared" si="96"/>
        <v>-3.9735099337748321</v>
      </c>
      <c r="G2068" s="6">
        <f t="shared" si="97"/>
        <v>0.66225165562913668</v>
      </c>
      <c r="H2068" s="6">
        <f t="shared" si="98"/>
        <v>4.9668874172185431</v>
      </c>
    </row>
    <row r="2069" spans="1:8" x14ac:dyDescent="0.25">
      <c r="A2069" s="3">
        <v>41354</v>
      </c>
      <c r="B2069" s="5">
        <v>14.6</v>
      </c>
      <c r="C2069" s="5">
        <v>15.1</v>
      </c>
      <c r="D2069" s="5">
        <v>14.4</v>
      </c>
      <c r="E2069" s="5">
        <v>14.95</v>
      </c>
      <c r="F2069" s="6">
        <f t="shared" si="96"/>
        <v>2.3972602739726003</v>
      </c>
      <c r="G2069" s="6">
        <f t="shared" si="97"/>
        <v>3.4246575342465753</v>
      </c>
      <c r="H2069" s="6">
        <f t="shared" si="98"/>
        <v>1.3698630136986254</v>
      </c>
    </row>
    <row r="2070" spans="1:8" x14ac:dyDescent="0.25">
      <c r="A2070" s="3">
        <v>41355</v>
      </c>
      <c r="B2070" s="5">
        <v>14.8</v>
      </c>
      <c r="C2070" s="5">
        <v>15.13</v>
      </c>
      <c r="D2070" s="5">
        <v>14.55</v>
      </c>
      <c r="E2070" s="5">
        <v>14.8</v>
      </c>
      <c r="F2070" s="6">
        <f t="shared" si="96"/>
        <v>0</v>
      </c>
      <c r="G2070" s="6">
        <f t="shared" si="97"/>
        <v>2.2297297297297303</v>
      </c>
      <c r="H2070" s="6">
        <f t="shared" si="98"/>
        <v>1.689189189189189</v>
      </c>
    </row>
    <row r="2071" spans="1:8" x14ac:dyDescent="0.25">
      <c r="A2071" s="3">
        <v>41358</v>
      </c>
      <c r="B2071" s="5">
        <v>14.5</v>
      </c>
      <c r="C2071" s="5">
        <v>15.15</v>
      </c>
      <c r="D2071" s="5">
        <v>14.17</v>
      </c>
      <c r="E2071" s="5">
        <v>14.55</v>
      </c>
      <c r="F2071" s="6">
        <f t="shared" si="96"/>
        <v>0.34482758620690146</v>
      </c>
      <c r="G2071" s="6">
        <f t="shared" si="97"/>
        <v>4.4827586206896575</v>
      </c>
      <c r="H2071" s="6">
        <f t="shared" si="98"/>
        <v>2.2758620689655178</v>
      </c>
    </row>
    <row r="2072" spans="1:8" x14ac:dyDescent="0.25">
      <c r="A2072" s="3">
        <v>41359</v>
      </c>
      <c r="B2072" s="5">
        <v>14.55</v>
      </c>
      <c r="C2072" s="5">
        <v>14.6</v>
      </c>
      <c r="D2072" s="5">
        <v>14.15</v>
      </c>
      <c r="E2072" s="5">
        <v>14.2</v>
      </c>
      <c r="F2072" s="6">
        <f t="shared" si="96"/>
        <v>-2.4054982817869512</v>
      </c>
      <c r="G2072" s="6">
        <f t="shared" si="97"/>
        <v>0.34364261168384147</v>
      </c>
      <c r="H2072" s="6">
        <f t="shared" si="98"/>
        <v>2.7491408934707926</v>
      </c>
    </row>
    <row r="2073" spans="1:8" x14ac:dyDescent="0.25">
      <c r="A2073" s="3">
        <v>41360</v>
      </c>
      <c r="B2073" s="5">
        <v>14.6</v>
      </c>
      <c r="C2073" s="5">
        <v>14.8</v>
      </c>
      <c r="D2073" s="5">
        <v>14.25</v>
      </c>
      <c r="E2073" s="5">
        <v>14.4</v>
      </c>
      <c r="F2073" s="6">
        <f t="shared" si="96"/>
        <v>-1.3698630136986254</v>
      </c>
      <c r="G2073" s="6">
        <f t="shared" si="97"/>
        <v>1.3698630136986374</v>
      </c>
      <c r="H2073" s="6">
        <f t="shared" si="98"/>
        <v>2.3972602739726003</v>
      </c>
    </row>
    <row r="2074" spans="1:8" x14ac:dyDescent="0.25">
      <c r="A2074" s="3">
        <v>41361</v>
      </c>
      <c r="B2074" s="5">
        <v>14.3</v>
      </c>
      <c r="C2074" s="5">
        <v>14.5</v>
      </c>
      <c r="D2074" s="5">
        <v>14.15</v>
      </c>
      <c r="E2074" s="5">
        <v>14.2</v>
      </c>
      <c r="F2074" s="6">
        <f t="shared" si="96"/>
        <v>-0.69930069930070915</v>
      </c>
      <c r="G2074" s="6">
        <f t="shared" si="97"/>
        <v>1.3986013986013937</v>
      </c>
      <c r="H2074" s="6">
        <f t="shared" si="98"/>
        <v>1.0489510489510514</v>
      </c>
    </row>
    <row r="2075" spans="1:8" x14ac:dyDescent="0.25">
      <c r="A2075" s="3">
        <v>41365</v>
      </c>
      <c r="B2075" s="5">
        <v>15.6</v>
      </c>
      <c r="C2075" s="5">
        <v>15.8</v>
      </c>
      <c r="D2075" s="5">
        <v>15.45</v>
      </c>
      <c r="E2075" s="5">
        <v>15.75</v>
      </c>
      <c r="F2075" s="6">
        <f t="shared" si="96"/>
        <v>0.96153846153846378</v>
      </c>
      <c r="G2075" s="6">
        <f t="shared" si="97"/>
        <v>1.2820512820512888</v>
      </c>
      <c r="H2075" s="6">
        <f t="shared" si="98"/>
        <v>0.96153846153846378</v>
      </c>
    </row>
    <row r="2076" spans="1:8" x14ac:dyDescent="0.25">
      <c r="A2076" s="3">
        <v>41366</v>
      </c>
      <c r="B2076" s="5">
        <v>15.55</v>
      </c>
      <c r="C2076" s="5">
        <v>15.6</v>
      </c>
      <c r="D2076" s="5">
        <v>15.15</v>
      </c>
      <c r="E2076" s="5">
        <v>15.25</v>
      </c>
      <c r="F2076" s="6">
        <f t="shared" si="96"/>
        <v>-1.9292604501607762</v>
      </c>
      <c r="G2076" s="6">
        <f t="shared" si="97"/>
        <v>0.32154340836012174</v>
      </c>
      <c r="H2076" s="6">
        <f t="shared" si="98"/>
        <v>2.5723472668810312</v>
      </c>
    </row>
    <row r="2077" spans="1:8" x14ac:dyDescent="0.25">
      <c r="A2077" s="3">
        <v>41367</v>
      </c>
      <c r="B2077" s="5">
        <v>15.25</v>
      </c>
      <c r="C2077" s="5">
        <v>15.78</v>
      </c>
      <c r="D2077" s="5">
        <v>15.1</v>
      </c>
      <c r="E2077" s="5">
        <v>15.75</v>
      </c>
      <c r="F2077" s="6">
        <f t="shared" si="96"/>
        <v>3.278688524590164</v>
      </c>
      <c r="G2077" s="6">
        <f t="shared" si="97"/>
        <v>3.4754098360655696</v>
      </c>
      <c r="H2077" s="6">
        <f t="shared" si="98"/>
        <v>0.98360655737705149</v>
      </c>
    </row>
    <row r="2078" spans="1:8" x14ac:dyDescent="0.25">
      <c r="A2078" s="3">
        <v>41368</v>
      </c>
      <c r="B2078" s="5">
        <v>15.45</v>
      </c>
      <c r="C2078" s="5">
        <v>15.93</v>
      </c>
      <c r="D2078" s="5">
        <v>15.3</v>
      </c>
      <c r="E2078" s="5">
        <v>15.55</v>
      </c>
      <c r="F2078" s="6">
        <f t="shared" si="96"/>
        <v>0.64724919093852051</v>
      </c>
      <c r="G2078" s="6">
        <f t="shared" si="97"/>
        <v>3.1067961165048574</v>
      </c>
      <c r="H2078" s="6">
        <f t="shared" si="98"/>
        <v>0.97087378640775779</v>
      </c>
    </row>
    <row r="2079" spans="1:8" x14ac:dyDescent="0.25">
      <c r="A2079" s="3">
        <v>41369</v>
      </c>
      <c r="B2079" s="5">
        <v>15.85</v>
      </c>
      <c r="C2079" s="5">
        <v>16.349990999999999</v>
      </c>
      <c r="D2079" s="5">
        <v>15.4</v>
      </c>
      <c r="E2079" s="5">
        <v>15.5</v>
      </c>
      <c r="F2079" s="6">
        <f t="shared" si="96"/>
        <v>-2.2082018927444773</v>
      </c>
      <c r="G2079" s="6">
        <f t="shared" si="97"/>
        <v>3.1545173501577266</v>
      </c>
      <c r="H2079" s="6">
        <f t="shared" si="98"/>
        <v>2.8391167192428979</v>
      </c>
    </row>
    <row r="2080" spans="1:8" x14ac:dyDescent="0.25">
      <c r="A2080" s="3">
        <v>41372</v>
      </c>
      <c r="B2080" s="5">
        <v>15.35</v>
      </c>
      <c r="C2080" s="5">
        <v>15.53</v>
      </c>
      <c r="D2080" s="5">
        <v>14.9</v>
      </c>
      <c r="E2080" s="5">
        <v>15.1</v>
      </c>
      <c r="F2080" s="6">
        <f t="shared" si="96"/>
        <v>-1.6286644951140066</v>
      </c>
      <c r="G2080" s="6">
        <f t="shared" si="97"/>
        <v>1.1726384364820828</v>
      </c>
      <c r="H2080" s="6">
        <f t="shared" si="98"/>
        <v>2.9315960912052073</v>
      </c>
    </row>
    <row r="2081" spans="1:8" x14ac:dyDescent="0.25">
      <c r="A2081" s="3">
        <v>41373</v>
      </c>
      <c r="B2081" s="5">
        <v>15.02</v>
      </c>
      <c r="C2081" s="5">
        <v>15.23</v>
      </c>
      <c r="D2081" s="5">
        <v>14.75</v>
      </c>
      <c r="E2081" s="5">
        <v>15.05</v>
      </c>
      <c r="F2081" s="6">
        <f t="shared" si="96"/>
        <v>0.19973368841545364</v>
      </c>
      <c r="G2081" s="6">
        <f t="shared" si="97"/>
        <v>1.3981358189081283</v>
      </c>
      <c r="H2081" s="6">
        <f t="shared" si="98"/>
        <v>1.7976031957390119</v>
      </c>
    </row>
    <row r="2082" spans="1:8" x14ac:dyDescent="0.25">
      <c r="A2082" s="3">
        <v>41374</v>
      </c>
      <c r="B2082" s="5">
        <v>14.9</v>
      </c>
      <c r="C2082" s="5">
        <v>14.93</v>
      </c>
      <c r="D2082" s="5">
        <v>14.45</v>
      </c>
      <c r="E2082" s="5">
        <v>14.5</v>
      </c>
      <c r="F2082" s="6">
        <f t="shared" si="96"/>
        <v>-2.6845637583892641</v>
      </c>
      <c r="G2082" s="6">
        <f t="shared" si="97"/>
        <v>0.20134228187919034</v>
      </c>
      <c r="H2082" s="6">
        <f t="shared" si="98"/>
        <v>3.0201342281879264</v>
      </c>
    </row>
    <row r="2083" spans="1:8" x14ac:dyDescent="0.25">
      <c r="A2083" s="3">
        <v>41375</v>
      </c>
      <c r="B2083" s="5">
        <v>14.45</v>
      </c>
      <c r="C2083" s="5">
        <v>14.6</v>
      </c>
      <c r="D2083" s="5">
        <v>14.25</v>
      </c>
      <c r="E2083" s="5">
        <v>14.5</v>
      </c>
      <c r="F2083" s="6">
        <f t="shared" si="96"/>
        <v>0.34602076124567965</v>
      </c>
      <c r="G2083" s="6">
        <f t="shared" si="97"/>
        <v>1.0380622837370268</v>
      </c>
      <c r="H2083" s="6">
        <f t="shared" si="98"/>
        <v>1.3840830449826942</v>
      </c>
    </row>
    <row r="2084" spans="1:8" x14ac:dyDescent="0.25">
      <c r="A2084" s="3">
        <v>41376</v>
      </c>
      <c r="B2084" s="5">
        <v>14.65</v>
      </c>
      <c r="C2084" s="5">
        <v>14.8</v>
      </c>
      <c r="D2084" s="5">
        <v>14.1</v>
      </c>
      <c r="E2084" s="5">
        <v>14.15</v>
      </c>
      <c r="F2084" s="6">
        <f t="shared" si="96"/>
        <v>-3.4129692832764502</v>
      </c>
      <c r="G2084" s="6">
        <f t="shared" si="97"/>
        <v>1.0238907849829375</v>
      </c>
      <c r="H2084" s="6">
        <f t="shared" si="98"/>
        <v>3.7542662116041003</v>
      </c>
    </row>
    <row r="2085" spans="1:8" x14ac:dyDescent="0.25">
      <c r="A2085" s="3">
        <v>41379</v>
      </c>
      <c r="B2085" s="5">
        <v>14.35</v>
      </c>
      <c r="C2085" s="5">
        <v>16.699997</v>
      </c>
      <c r="D2085" s="5">
        <v>14.14</v>
      </c>
      <c r="E2085" s="5">
        <v>16.649994</v>
      </c>
      <c r="F2085" s="6">
        <f t="shared" si="96"/>
        <v>16.027832752613239</v>
      </c>
      <c r="G2085" s="6">
        <f t="shared" si="97"/>
        <v>16.376285714285714</v>
      </c>
      <c r="H2085" s="6">
        <f t="shared" si="98"/>
        <v>1.463414634146335</v>
      </c>
    </row>
    <row r="2086" spans="1:8" x14ac:dyDescent="0.25">
      <c r="A2086" s="3">
        <v>41380</v>
      </c>
      <c r="B2086" s="5">
        <v>15.6</v>
      </c>
      <c r="C2086" s="5">
        <v>15.65</v>
      </c>
      <c r="D2086" s="5">
        <v>14.5</v>
      </c>
      <c r="E2086" s="5">
        <v>14.75</v>
      </c>
      <c r="F2086" s="6">
        <f t="shared" si="96"/>
        <v>-5.4487179487179471</v>
      </c>
      <c r="G2086" s="6">
        <f t="shared" si="97"/>
        <v>0.32051282051282509</v>
      </c>
      <c r="H2086" s="6">
        <f t="shared" si="98"/>
        <v>7.0512820512820493</v>
      </c>
    </row>
    <row r="2087" spans="1:8" x14ac:dyDescent="0.25">
      <c r="A2087" s="3">
        <v>41381</v>
      </c>
      <c r="B2087" s="5">
        <v>15.15</v>
      </c>
      <c r="C2087" s="5">
        <v>16.799987999999999</v>
      </c>
      <c r="D2087" s="5">
        <v>15</v>
      </c>
      <c r="E2087" s="5">
        <v>16.449997</v>
      </c>
      <c r="F2087" s="6">
        <f t="shared" si="96"/>
        <v>8.5808382838283777</v>
      </c>
      <c r="G2087" s="6">
        <f t="shared" si="97"/>
        <v>10.89100990099009</v>
      </c>
      <c r="H2087" s="6">
        <f t="shared" si="98"/>
        <v>0.99009900990099242</v>
      </c>
    </row>
    <row r="2088" spans="1:8" x14ac:dyDescent="0.25">
      <c r="A2088" s="3">
        <v>41382</v>
      </c>
      <c r="B2088" s="5">
        <v>16.049987999999999</v>
      </c>
      <c r="C2088" s="5">
        <v>17.399994</v>
      </c>
      <c r="D2088" s="5">
        <v>15.95</v>
      </c>
      <c r="E2088" s="5">
        <v>17.199997</v>
      </c>
      <c r="F2088" s="6">
        <f t="shared" si="96"/>
        <v>7.1651704661710696</v>
      </c>
      <c r="G2088" s="6">
        <f t="shared" si="97"/>
        <v>8.411258625240098</v>
      </c>
      <c r="H2088" s="6">
        <f t="shared" si="98"/>
        <v>0.62297865892485249</v>
      </c>
    </row>
    <row r="2089" spans="1:8" x14ac:dyDescent="0.25">
      <c r="A2089" s="3">
        <v>41383</v>
      </c>
      <c r="B2089" s="5">
        <v>16.649994</v>
      </c>
      <c r="C2089" s="5">
        <v>17</v>
      </c>
      <c r="D2089" s="5">
        <v>15.55</v>
      </c>
      <c r="E2089" s="5">
        <v>15.95</v>
      </c>
      <c r="F2089" s="6">
        <f t="shared" si="96"/>
        <v>-4.2041696831842721</v>
      </c>
      <c r="G2089" s="6">
        <f t="shared" si="97"/>
        <v>2.102138895665671</v>
      </c>
      <c r="H2089" s="6">
        <f t="shared" si="98"/>
        <v>6.6065729513175731</v>
      </c>
    </row>
    <row r="2090" spans="1:8" x14ac:dyDescent="0.25">
      <c r="A2090" s="3">
        <v>41386</v>
      </c>
      <c r="B2090" s="5">
        <v>15.6</v>
      </c>
      <c r="C2090" s="5">
        <v>16.199997</v>
      </c>
      <c r="D2090" s="5">
        <v>15.15</v>
      </c>
      <c r="E2090" s="5">
        <v>15.3</v>
      </c>
      <c r="F2090" s="6">
        <f t="shared" si="96"/>
        <v>-1.9230769230769162</v>
      </c>
      <c r="G2090" s="6">
        <f t="shared" si="97"/>
        <v>3.8461346153846163</v>
      </c>
      <c r="H2090" s="6">
        <f t="shared" si="98"/>
        <v>2.8846153846153801</v>
      </c>
    </row>
    <row r="2091" spans="1:8" x14ac:dyDescent="0.25">
      <c r="A2091" s="3">
        <v>41387</v>
      </c>
      <c r="B2091" s="5">
        <v>15.2</v>
      </c>
      <c r="C2091" s="5">
        <v>16.049987999999999</v>
      </c>
      <c r="D2091" s="5">
        <v>14.45</v>
      </c>
      <c r="E2091" s="5">
        <v>14.55</v>
      </c>
      <c r="F2091" s="6">
        <f t="shared" si="96"/>
        <v>-4.2763157894736752</v>
      </c>
      <c r="G2091" s="6">
        <f t="shared" si="97"/>
        <v>5.5920263157894725</v>
      </c>
      <c r="H2091" s="6">
        <f t="shared" si="98"/>
        <v>4.9342105263157894</v>
      </c>
    </row>
    <row r="2092" spans="1:8" x14ac:dyDescent="0.25">
      <c r="A2092" s="3">
        <v>41388</v>
      </c>
      <c r="B2092" s="5">
        <v>14.55</v>
      </c>
      <c r="C2092" s="5">
        <v>14.76</v>
      </c>
      <c r="D2092" s="5">
        <v>14.4</v>
      </c>
      <c r="E2092" s="5">
        <v>14.65</v>
      </c>
      <c r="F2092" s="6">
        <f t="shared" si="96"/>
        <v>0.68728522336769515</v>
      </c>
      <c r="G2092" s="6">
        <f t="shared" si="97"/>
        <v>1.4432989690721585</v>
      </c>
      <c r="H2092" s="6">
        <f t="shared" si="98"/>
        <v>1.0309278350515487</v>
      </c>
    </row>
    <row r="2093" spans="1:8" x14ac:dyDescent="0.25">
      <c r="A2093" s="3">
        <v>41389</v>
      </c>
      <c r="B2093" s="5">
        <v>14.5</v>
      </c>
      <c r="C2093" s="5">
        <v>14.9</v>
      </c>
      <c r="D2093" s="5">
        <v>14.3</v>
      </c>
      <c r="E2093" s="5">
        <v>14.8</v>
      </c>
      <c r="F2093" s="6">
        <f t="shared" si="96"/>
        <v>2.0689655172413843</v>
      </c>
      <c r="G2093" s="6">
        <f t="shared" si="97"/>
        <v>2.7586206896551748</v>
      </c>
      <c r="H2093" s="6">
        <f t="shared" si="98"/>
        <v>1.3793103448275814</v>
      </c>
    </row>
    <row r="2094" spans="1:8" x14ac:dyDescent="0.25">
      <c r="A2094" s="3">
        <v>41390</v>
      </c>
      <c r="B2094" s="5">
        <v>14.9</v>
      </c>
      <c r="C2094" s="5">
        <v>15.22</v>
      </c>
      <c r="D2094" s="5">
        <v>14.7</v>
      </c>
      <c r="E2094" s="5">
        <v>14.8</v>
      </c>
      <c r="F2094" s="6">
        <f t="shared" si="96"/>
        <v>-0.67114093959731302</v>
      </c>
      <c r="G2094" s="6">
        <f t="shared" si="97"/>
        <v>2.1476510067114112</v>
      </c>
      <c r="H2094" s="6">
        <f t="shared" si="98"/>
        <v>1.342281879194638</v>
      </c>
    </row>
    <row r="2095" spans="1:8" x14ac:dyDescent="0.25">
      <c r="A2095" s="3">
        <v>41393</v>
      </c>
      <c r="B2095" s="5">
        <v>14.6</v>
      </c>
      <c r="C2095" s="5">
        <v>14.85</v>
      </c>
      <c r="D2095" s="5">
        <v>14.45</v>
      </c>
      <c r="E2095" s="5">
        <v>14.75</v>
      </c>
      <c r="F2095" s="6">
        <f t="shared" si="96"/>
        <v>1.0273972602739752</v>
      </c>
      <c r="G2095" s="6">
        <f t="shared" si="97"/>
        <v>1.7123287671232876</v>
      </c>
      <c r="H2095" s="6">
        <f t="shared" si="98"/>
        <v>1.0273972602739752</v>
      </c>
    </row>
    <row r="2096" spans="1:8" x14ac:dyDescent="0.25">
      <c r="A2096" s="3">
        <v>41394</v>
      </c>
      <c r="B2096" s="5">
        <v>14.7</v>
      </c>
      <c r="C2096" s="5">
        <v>14.97</v>
      </c>
      <c r="D2096" s="5">
        <v>14.4</v>
      </c>
      <c r="E2096" s="5">
        <v>14.45</v>
      </c>
      <c r="F2096" s="6">
        <f t="shared" si="96"/>
        <v>-1.7006802721088436</v>
      </c>
      <c r="G2096" s="6">
        <f t="shared" si="97"/>
        <v>1.8367346938775604</v>
      </c>
      <c r="H2096" s="6">
        <f t="shared" si="98"/>
        <v>2.0408163265306052</v>
      </c>
    </row>
    <row r="2097" spans="1:8" x14ac:dyDescent="0.25">
      <c r="A2097" s="3">
        <v>41395</v>
      </c>
      <c r="B2097" s="5">
        <v>15.4</v>
      </c>
      <c r="C2097" s="5">
        <v>16.049987999999999</v>
      </c>
      <c r="D2097" s="5">
        <v>15.3</v>
      </c>
      <c r="E2097" s="5">
        <v>15.95</v>
      </c>
      <c r="F2097" s="6">
        <f t="shared" si="96"/>
        <v>3.5714285714285645</v>
      </c>
      <c r="G2097" s="6">
        <f t="shared" si="97"/>
        <v>4.2207012987012904</v>
      </c>
      <c r="H2097" s="6">
        <f t="shared" si="98"/>
        <v>0.64935064935064701</v>
      </c>
    </row>
    <row r="2098" spans="1:8" x14ac:dyDescent="0.25">
      <c r="A2098" s="3">
        <v>41396</v>
      </c>
      <c r="B2098" s="5">
        <v>15.7</v>
      </c>
      <c r="C2098" s="5">
        <v>15.88</v>
      </c>
      <c r="D2098" s="5">
        <v>15.45</v>
      </c>
      <c r="E2098" s="5">
        <v>15.5</v>
      </c>
      <c r="F2098" s="6">
        <f t="shared" si="96"/>
        <v>-1.2738853503184668</v>
      </c>
      <c r="G2098" s="6">
        <f t="shared" si="97"/>
        <v>1.1464968152866337</v>
      </c>
      <c r="H2098" s="6">
        <f t="shared" si="98"/>
        <v>1.5923566878980893</v>
      </c>
    </row>
    <row r="2099" spans="1:8" x14ac:dyDescent="0.25">
      <c r="A2099" s="3">
        <v>41397</v>
      </c>
      <c r="B2099" s="5">
        <v>15.6</v>
      </c>
      <c r="C2099" s="5">
        <v>15.6</v>
      </c>
      <c r="D2099" s="5">
        <v>15.15</v>
      </c>
      <c r="E2099" s="5">
        <v>15.25</v>
      </c>
      <c r="F2099" s="6">
        <f t="shared" si="96"/>
        <v>-2.2435897435897414</v>
      </c>
      <c r="G2099" s="6">
        <f t="shared" si="97"/>
        <v>0</v>
      </c>
      <c r="H2099" s="6">
        <f t="shared" si="98"/>
        <v>2.8846153846153801</v>
      </c>
    </row>
    <row r="2100" spans="1:8" x14ac:dyDescent="0.25">
      <c r="A2100" s="3">
        <v>41400</v>
      </c>
      <c r="B2100" s="5">
        <v>15.25</v>
      </c>
      <c r="C2100" s="5">
        <v>15.32</v>
      </c>
      <c r="D2100" s="5">
        <v>14.85</v>
      </c>
      <c r="E2100" s="5">
        <v>14.95</v>
      </c>
      <c r="F2100" s="6">
        <f t="shared" si="96"/>
        <v>-1.967213114754103</v>
      </c>
      <c r="G2100" s="6">
        <f t="shared" si="97"/>
        <v>0.45901639344262479</v>
      </c>
      <c r="H2100" s="6">
        <f t="shared" si="98"/>
        <v>2.6229508196721336</v>
      </c>
    </row>
    <row r="2101" spans="1:8" x14ac:dyDescent="0.25">
      <c r="A2101" s="3">
        <v>41401</v>
      </c>
      <c r="B2101" s="5">
        <v>14.9</v>
      </c>
      <c r="C2101" s="5">
        <v>15.05</v>
      </c>
      <c r="D2101" s="5">
        <v>14.7</v>
      </c>
      <c r="E2101" s="5">
        <v>14.9</v>
      </c>
      <c r="F2101" s="6">
        <f t="shared" si="96"/>
        <v>0</v>
      </c>
      <c r="G2101" s="6">
        <f t="shared" si="97"/>
        <v>1.0067114093959755</v>
      </c>
      <c r="H2101" s="6">
        <f t="shared" si="98"/>
        <v>1.342281879194638</v>
      </c>
    </row>
    <row r="2102" spans="1:8" x14ac:dyDescent="0.25">
      <c r="A2102" s="3">
        <v>41402</v>
      </c>
      <c r="B2102" s="5">
        <v>14.9</v>
      </c>
      <c r="C2102" s="5">
        <v>15.25</v>
      </c>
      <c r="D2102" s="5">
        <v>14.85</v>
      </c>
      <c r="E2102" s="5">
        <v>15.1</v>
      </c>
      <c r="F2102" s="6">
        <f t="shared" si="96"/>
        <v>1.342281879194626</v>
      </c>
      <c r="G2102" s="6">
        <f t="shared" si="97"/>
        <v>2.3489932885906017</v>
      </c>
      <c r="H2102" s="6">
        <f t="shared" si="98"/>
        <v>0.33557046979866245</v>
      </c>
    </row>
    <row r="2103" spans="1:8" x14ac:dyDescent="0.25">
      <c r="A2103" s="3">
        <v>41403</v>
      </c>
      <c r="B2103" s="5">
        <v>15.15</v>
      </c>
      <c r="C2103" s="5">
        <v>15.55</v>
      </c>
      <c r="D2103" s="5">
        <v>15.05</v>
      </c>
      <c r="E2103" s="5">
        <v>15.35</v>
      </c>
      <c r="F2103" s="6">
        <f t="shared" si="96"/>
        <v>1.3201320132013155</v>
      </c>
      <c r="G2103" s="6">
        <f t="shared" si="97"/>
        <v>2.6402640264026425</v>
      </c>
      <c r="H2103" s="6">
        <f t="shared" si="98"/>
        <v>0.66006600660065773</v>
      </c>
    </row>
    <row r="2104" spans="1:8" x14ac:dyDescent="0.25">
      <c r="A2104" s="3">
        <v>41404</v>
      </c>
      <c r="B2104" s="5">
        <v>15.2</v>
      </c>
      <c r="C2104" s="5">
        <v>15.57</v>
      </c>
      <c r="D2104" s="5">
        <v>15</v>
      </c>
      <c r="E2104" s="5">
        <v>15.1</v>
      </c>
      <c r="F2104" s="6">
        <f t="shared" si="96"/>
        <v>-0.65789473684210298</v>
      </c>
      <c r="G2104" s="6">
        <f t="shared" si="97"/>
        <v>2.434210526315796</v>
      </c>
      <c r="H2104" s="6">
        <f t="shared" si="98"/>
        <v>1.315789473684206</v>
      </c>
    </row>
    <row r="2105" spans="1:8" x14ac:dyDescent="0.25">
      <c r="A2105" s="3">
        <v>41407</v>
      </c>
      <c r="B2105" s="5">
        <v>15.35</v>
      </c>
      <c r="C2105" s="5">
        <v>15.42</v>
      </c>
      <c r="D2105" s="5">
        <v>15.05</v>
      </c>
      <c r="E2105" s="5">
        <v>15.1</v>
      </c>
      <c r="F2105" s="6">
        <f t="shared" si="96"/>
        <v>-1.6286644951140066</v>
      </c>
      <c r="G2105" s="6">
        <f t="shared" si="97"/>
        <v>0.45602605863192369</v>
      </c>
      <c r="H2105" s="6">
        <f t="shared" si="98"/>
        <v>1.9543973941368009</v>
      </c>
    </row>
    <row r="2106" spans="1:8" x14ac:dyDescent="0.25">
      <c r="A2106" s="3">
        <v>41408</v>
      </c>
      <c r="B2106" s="5">
        <v>15.1</v>
      </c>
      <c r="C2106" s="5">
        <v>15.2</v>
      </c>
      <c r="D2106" s="5">
        <v>14.95</v>
      </c>
      <c r="E2106" s="5">
        <v>15.05</v>
      </c>
      <c r="F2106" s="6">
        <f t="shared" si="96"/>
        <v>-0.33112582781456251</v>
      </c>
      <c r="G2106" s="6">
        <f t="shared" si="97"/>
        <v>0.66225165562913668</v>
      </c>
      <c r="H2106" s="6">
        <f t="shared" si="98"/>
        <v>0.99337748344371102</v>
      </c>
    </row>
    <row r="2107" spans="1:8" x14ac:dyDescent="0.25">
      <c r="A2107" s="3">
        <v>41409</v>
      </c>
      <c r="B2107" s="5">
        <v>15.05</v>
      </c>
      <c r="C2107" s="5">
        <v>15.3</v>
      </c>
      <c r="D2107" s="5">
        <v>15</v>
      </c>
      <c r="E2107" s="5">
        <v>15.15</v>
      </c>
      <c r="F2107" s="6">
        <f t="shared" si="96"/>
        <v>0.6644518272425225</v>
      </c>
      <c r="G2107" s="6">
        <f t="shared" si="97"/>
        <v>1.6611295681063123</v>
      </c>
      <c r="H2107" s="6">
        <f t="shared" si="98"/>
        <v>0.33222591362126719</v>
      </c>
    </row>
    <row r="2108" spans="1:8" x14ac:dyDescent="0.25">
      <c r="A2108" s="3">
        <v>41410</v>
      </c>
      <c r="B2108" s="5">
        <v>15.1</v>
      </c>
      <c r="C2108" s="5">
        <v>15.45</v>
      </c>
      <c r="D2108" s="5">
        <v>15.05</v>
      </c>
      <c r="E2108" s="5">
        <v>15.35</v>
      </c>
      <c r="F2108" s="6">
        <f t="shared" si="96"/>
        <v>1.6556291390728477</v>
      </c>
      <c r="G2108" s="6">
        <f t="shared" si="97"/>
        <v>2.3178807947019844</v>
      </c>
      <c r="H2108" s="6">
        <f t="shared" si="98"/>
        <v>0.33112582781456251</v>
      </c>
    </row>
    <row r="2109" spans="1:8" x14ac:dyDescent="0.25">
      <c r="A2109" s="3">
        <v>41411</v>
      </c>
      <c r="B2109" s="5">
        <v>15.2</v>
      </c>
      <c r="C2109" s="5">
        <v>15.25</v>
      </c>
      <c r="D2109" s="5">
        <v>14.85</v>
      </c>
      <c r="E2109" s="5">
        <v>15.1</v>
      </c>
      <c r="F2109" s="6">
        <f t="shared" si="96"/>
        <v>-0.65789473684210298</v>
      </c>
      <c r="G2109" s="6">
        <f t="shared" si="97"/>
        <v>0.32894736842105732</v>
      </c>
      <c r="H2109" s="6">
        <f t="shared" si="98"/>
        <v>2.3026315789473664</v>
      </c>
    </row>
    <row r="2110" spans="1:8" x14ac:dyDescent="0.25">
      <c r="A2110" s="3">
        <v>41414</v>
      </c>
      <c r="B2110" s="5">
        <v>15.1</v>
      </c>
      <c r="C2110" s="5">
        <v>15.2</v>
      </c>
      <c r="D2110" s="5">
        <v>14.9</v>
      </c>
      <c r="E2110" s="5">
        <v>15.1</v>
      </c>
      <c r="F2110" s="6">
        <f t="shared" si="96"/>
        <v>0</v>
      </c>
      <c r="G2110" s="6">
        <f t="shared" si="97"/>
        <v>0.66225165562913668</v>
      </c>
      <c r="H2110" s="6">
        <f t="shared" si="98"/>
        <v>1.3245033112582734</v>
      </c>
    </row>
    <row r="2111" spans="1:8" x14ac:dyDescent="0.25">
      <c r="A2111" s="3">
        <v>41415</v>
      </c>
      <c r="B2111" s="5">
        <v>15.15</v>
      </c>
      <c r="C2111" s="5">
        <v>15.4</v>
      </c>
      <c r="D2111" s="5">
        <v>15</v>
      </c>
      <c r="E2111" s="5">
        <v>15.4</v>
      </c>
      <c r="F2111" s="6">
        <f t="shared" si="96"/>
        <v>1.6501650165016502</v>
      </c>
      <c r="G2111" s="6">
        <f t="shared" si="97"/>
        <v>1.6501650165016502</v>
      </c>
      <c r="H2111" s="6">
        <f t="shared" si="98"/>
        <v>0.99009900990099242</v>
      </c>
    </row>
    <row r="2112" spans="1:8" x14ac:dyDescent="0.25">
      <c r="A2112" s="3">
        <v>41416</v>
      </c>
      <c r="B2112" s="5">
        <v>15.25</v>
      </c>
      <c r="C2112" s="5">
        <v>15.7</v>
      </c>
      <c r="D2112" s="5">
        <v>15</v>
      </c>
      <c r="E2112" s="5">
        <v>15.3</v>
      </c>
      <c r="F2112" s="6">
        <f t="shared" si="96"/>
        <v>0.32786885245902103</v>
      </c>
      <c r="G2112" s="6">
        <f t="shared" si="97"/>
        <v>2.9508196721311428</v>
      </c>
      <c r="H2112" s="6">
        <f t="shared" si="98"/>
        <v>1.639344262295082</v>
      </c>
    </row>
    <row r="2113" spans="1:8" x14ac:dyDescent="0.25">
      <c r="A2113" s="3">
        <v>41417</v>
      </c>
      <c r="B2113" s="5">
        <v>16</v>
      </c>
      <c r="C2113" s="5">
        <v>16.25</v>
      </c>
      <c r="D2113" s="5">
        <v>15.44</v>
      </c>
      <c r="E2113" s="5">
        <v>15.5</v>
      </c>
      <c r="F2113" s="6">
        <f t="shared" si="96"/>
        <v>-3.125</v>
      </c>
      <c r="G2113" s="6">
        <f t="shared" si="97"/>
        <v>1.5625</v>
      </c>
      <c r="H2113" s="6">
        <f t="shared" si="98"/>
        <v>3.5000000000000031</v>
      </c>
    </row>
    <row r="2114" spans="1:8" x14ac:dyDescent="0.25">
      <c r="A2114" s="3">
        <v>41418</v>
      </c>
      <c r="B2114" s="5">
        <v>15.65</v>
      </c>
      <c r="C2114" s="5">
        <v>15.86</v>
      </c>
      <c r="D2114" s="5">
        <v>15.35</v>
      </c>
      <c r="E2114" s="5">
        <v>15.5</v>
      </c>
      <c r="F2114" s="6">
        <f t="shared" si="96"/>
        <v>-0.95846645367412364</v>
      </c>
      <c r="G2114" s="6">
        <f t="shared" si="97"/>
        <v>1.3418530351437641</v>
      </c>
      <c r="H2114" s="6">
        <f t="shared" si="98"/>
        <v>1.9169329073482473</v>
      </c>
    </row>
    <row r="2115" spans="1:8" x14ac:dyDescent="0.25">
      <c r="A2115" s="3">
        <v>41422</v>
      </c>
      <c r="B2115" s="5">
        <v>15.15</v>
      </c>
      <c r="C2115" s="5">
        <v>15.35</v>
      </c>
      <c r="D2115" s="5">
        <v>14.9</v>
      </c>
      <c r="E2115" s="5">
        <v>15.2</v>
      </c>
      <c r="F2115" s="6">
        <f t="shared" ref="F2115:F2178" si="99">100*(E2115-B2115)/B2115</f>
        <v>0.33003300330032298</v>
      </c>
      <c r="G2115" s="6">
        <f t="shared" ref="G2115:G2178" si="100">100*(C2115-B2115)/B2115</f>
        <v>1.3201320132013155</v>
      </c>
      <c r="H2115" s="6">
        <f t="shared" ref="H2115:H2178" si="101">100*(B2115-D2115)/B2115</f>
        <v>1.6501650165016502</v>
      </c>
    </row>
    <row r="2116" spans="1:8" x14ac:dyDescent="0.25">
      <c r="A2116" s="3">
        <v>41423</v>
      </c>
      <c r="B2116" s="5">
        <v>15.45</v>
      </c>
      <c r="C2116" s="5">
        <v>15.75</v>
      </c>
      <c r="D2116" s="5">
        <v>15.2</v>
      </c>
      <c r="E2116" s="5">
        <v>15.4</v>
      </c>
      <c r="F2116" s="6">
        <f t="shared" si="99"/>
        <v>-0.32362459546924877</v>
      </c>
      <c r="G2116" s="6">
        <f t="shared" si="100"/>
        <v>1.9417475728155387</v>
      </c>
      <c r="H2116" s="6">
        <f t="shared" si="101"/>
        <v>1.6181229773462784</v>
      </c>
    </row>
    <row r="2117" spans="1:8" x14ac:dyDescent="0.25">
      <c r="A2117" s="3">
        <v>41424</v>
      </c>
      <c r="B2117" s="5">
        <v>15.25</v>
      </c>
      <c r="C2117" s="5">
        <v>15.6</v>
      </c>
      <c r="D2117" s="5">
        <v>15.15</v>
      </c>
      <c r="E2117" s="5">
        <v>15.4</v>
      </c>
      <c r="F2117" s="6">
        <f t="shared" si="99"/>
        <v>0.98360655737705149</v>
      </c>
      <c r="G2117" s="6">
        <f t="shared" si="100"/>
        <v>2.2950819672131124</v>
      </c>
      <c r="H2117" s="6">
        <f t="shared" si="101"/>
        <v>0.65573770491803041</v>
      </c>
    </row>
    <row r="2118" spans="1:8" x14ac:dyDescent="0.25">
      <c r="A2118" s="3">
        <v>41425</v>
      </c>
      <c r="B2118" s="5">
        <v>15.55</v>
      </c>
      <c r="C2118" s="5">
        <v>16.149994</v>
      </c>
      <c r="D2118" s="5">
        <v>15.3</v>
      </c>
      <c r="E2118" s="5">
        <v>16.049987999999999</v>
      </c>
      <c r="F2118" s="6">
        <f t="shared" si="99"/>
        <v>3.2153569131832689</v>
      </c>
      <c r="G2118" s="6">
        <f t="shared" si="100"/>
        <v>3.8584823151125325</v>
      </c>
      <c r="H2118" s="6">
        <f t="shared" si="101"/>
        <v>1.607717041800643</v>
      </c>
    </row>
    <row r="2119" spans="1:8" x14ac:dyDescent="0.25">
      <c r="A2119" s="3">
        <v>41428</v>
      </c>
      <c r="B2119" s="5">
        <v>16.849990999999999</v>
      </c>
      <c r="C2119" s="5">
        <v>17.589997</v>
      </c>
      <c r="D2119" s="5">
        <v>16.75</v>
      </c>
      <c r="E2119" s="5">
        <v>17</v>
      </c>
      <c r="F2119" s="6">
        <f t="shared" si="99"/>
        <v>0.89026160310709201</v>
      </c>
      <c r="G2119" s="6">
        <f t="shared" si="100"/>
        <v>4.391729348698175</v>
      </c>
      <c r="H2119" s="6">
        <f t="shared" si="101"/>
        <v>0.59341871458565931</v>
      </c>
    </row>
    <row r="2120" spans="1:8" x14ac:dyDescent="0.25">
      <c r="A2120" s="3">
        <v>41429</v>
      </c>
      <c r="B2120" s="5">
        <v>16.949997</v>
      </c>
      <c r="C2120" s="5">
        <v>17.439988</v>
      </c>
      <c r="D2120" s="5">
        <v>16.829986999999999</v>
      </c>
      <c r="E2120" s="5">
        <v>17.099990999999999</v>
      </c>
      <c r="F2120" s="6">
        <f t="shared" si="99"/>
        <v>0.88492051060539723</v>
      </c>
      <c r="G2120" s="6">
        <f t="shared" si="100"/>
        <v>2.890802871528531</v>
      </c>
      <c r="H2120" s="6">
        <f t="shared" si="101"/>
        <v>0.70802372413399617</v>
      </c>
    </row>
    <row r="2121" spans="1:8" x14ac:dyDescent="0.25">
      <c r="A2121" s="3">
        <v>41430</v>
      </c>
      <c r="B2121" s="5">
        <v>17.25</v>
      </c>
      <c r="C2121" s="5">
        <v>17.699997</v>
      </c>
      <c r="D2121" s="5">
        <v>17.149994</v>
      </c>
      <c r="E2121" s="5">
        <v>17.699997</v>
      </c>
      <c r="F2121" s="6">
        <f t="shared" si="99"/>
        <v>2.608678260869564</v>
      </c>
      <c r="G2121" s="6">
        <f t="shared" si="100"/>
        <v>2.608678260869564</v>
      </c>
      <c r="H2121" s="6">
        <f t="shared" si="101"/>
        <v>0.57974492753623463</v>
      </c>
    </row>
    <row r="2122" spans="1:8" x14ac:dyDescent="0.25">
      <c r="A2122" s="3">
        <v>41431</v>
      </c>
      <c r="B2122" s="5">
        <v>17.5</v>
      </c>
      <c r="C2122" s="5">
        <v>18.429993</v>
      </c>
      <c r="D2122" s="5">
        <v>17.149994</v>
      </c>
      <c r="E2122" s="5">
        <v>17.25</v>
      </c>
      <c r="F2122" s="6">
        <f t="shared" si="99"/>
        <v>-1.4285714285714286</v>
      </c>
      <c r="G2122" s="6">
        <f t="shared" si="100"/>
        <v>5.314245714285712</v>
      </c>
      <c r="H2122" s="6">
        <f t="shared" si="101"/>
        <v>2.0000342857142885</v>
      </c>
    </row>
    <row r="2123" spans="1:8" x14ac:dyDescent="0.25">
      <c r="A2123" s="3">
        <v>41432</v>
      </c>
      <c r="B2123" s="5">
        <v>17.299987999999999</v>
      </c>
      <c r="C2123" s="5">
        <v>17.419999000000001</v>
      </c>
      <c r="D2123" s="5">
        <v>16.649994</v>
      </c>
      <c r="E2123" s="5">
        <v>16.899994</v>
      </c>
      <c r="F2123" s="6">
        <f t="shared" si="99"/>
        <v>-2.3121056500154773</v>
      </c>
      <c r="G2123" s="6">
        <f t="shared" si="100"/>
        <v>0.69370568349528128</v>
      </c>
      <c r="H2123" s="6">
        <f t="shared" si="101"/>
        <v>3.7571933575907659</v>
      </c>
    </row>
    <row r="2124" spans="1:8" x14ac:dyDescent="0.25">
      <c r="A2124" s="3">
        <v>41435</v>
      </c>
      <c r="B2124" s="5">
        <v>16.649994</v>
      </c>
      <c r="C2124" s="5">
        <v>16.849990999999999</v>
      </c>
      <c r="D2124" s="5">
        <v>16.5</v>
      </c>
      <c r="E2124" s="5">
        <v>16.699997</v>
      </c>
      <c r="F2124" s="6">
        <f t="shared" si="99"/>
        <v>0.30031842654117619</v>
      </c>
      <c r="G2124" s="6">
        <f t="shared" si="100"/>
        <v>1.2011836160421425</v>
      </c>
      <c r="H2124" s="6">
        <f t="shared" si="101"/>
        <v>0.90086518950096628</v>
      </c>
    </row>
    <row r="2125" spans="1:8" x14ac:dyDescent="0.25">
      <c r="A2125" s="3">
        <v>41436</v>
      </c>
      <c r="B2125" s="5">
        <v>17.049987999999999</v>
      </c>
      <c r="C2125" s="5">
        <v>17.699997</v>
      </c>
      <c r="D2125" s="5">
        <v>16.919999000000001</v>
      </c>
      <c r="E2125" s="5">
        <v>17.599990999999999</v>
      </c>
      <c r="F2125" s="6">
        <f t="shared" si="99"/>
        <v>3.2258263172971162</v>
      </c>
      <c r="G2125" s="6">
        <f t="shared" si="100"/>
        <v>3.8123721846607794</v>
      </c>
      <c r="H2125" s="6">
        <f t="shared" si="101"/>
        <v>0.76239936356552485</v>
      </c>
    </row>
    <row r="2126" spans="1:8" x14ac:dyDescent="0.25">
      <c r="A2126" s="3">
        <v>41437</v>
      </c>
      <c r="B2126" s="5">
        <v>17.199997</v>
      </c>
      <c r="C2126" s="5">
        <v>18.699997</v>
      </c>
      <c r="D2126" s="5">
        <v>17.149994</v>
      </c>
      <c r="E2126" s="5">
        <v>18.549987999999999</v>
      </c>
      <c r="F2126" s="6">
        <f t="shared" si="99"/>
        <v>7.8487862526952732</v>
      </c>
      <c r="G2126" s="6">
        <f t="shared" si="100"/>
        <v>8.7209317536508877</v>
      </c>
      <c r="H2126" s="6">
        <f t="shared" si="101"/>
        <v>0.29071516698520494</v>
      </c>
    </row>
    <row r="2127" spans="1:8" x14ac:dyDescent="0.25">
      <c r="A2127" s="3">
        <v>41438</v>
      </c>
      <c r="B2127" s="5">
        <v>18.699997</v>
      </c>
      <c r="C2127" s="5">
        <v>18.709992</v>
      </c>
      <c r="D2127" s="5">
        <v>17.599990999999999</v>
      </c>
      <c r="E2127" s="5">
        <v>17.699997</v>
      </c>
      <c r="F2127" s="6">
        <f t="shared" si="99"/>
        <v>-5.3475944407905525</v>
      </c>
      <c r="G2127" s="6">
        <f t="shared" si="100"/>
        <v>5.3449206435701439E-2</v>
      </c>
      <c r="H2127" s="6">
        <f t="shared" si="101"/>
        <v>5.8823859704362542</v>
      </c>
    </row>
    <row r="2128" spans="1:8" x14ac:dyDescent="0.25">
      <c r="A2128" s="3">
        <v>41439</v>
      </c>
      <c r="B2128" s="5">
        <v>17.75</v>
      </c>
      <c r="C2128" s="5">
        <v>18.299987999999999</v>
      </c>
      <c r="D2128" s="5">
        <v>17.399994</v>
      </c>
      <c r="E2128" s="5">
        <v>18.299987999999999</v>
      </c>
      <c r="F2128" s="6">
        <f t="shared" si="99"/>
        <v>3.0985239436619665</v>
      </c>
      <c r="G2128" s="6">
        <f t="shared" si="100"/>
        <v>3.0985239436619665</v>
      </c>
      <c r="H2128" s="6">
        <f t="shared" si="101"/>
        <v>1.971864788732397</v>
      </c>
    </row>
    <row r="2129" spans="1:8" x14ac:dyDescent="0.25">
      <c r="A2129" s="3">
        <v>41442</v>
      </c>
      <c r="B2129" s="5">
        <v>17.899994</v>
      </c>
      <c r="C2129" s="5">
        <v>18.189988</v>
      </c>
      <c r="D2129" s="5">
        <v>17.649994</v>
      </c>
      <c r="E2129" s="5">
        <v>17.799987999999999</v>
      </c>
      <c r="F2129" s="6">
        <f t="shared" si="99"/>
        <v>-0.55869292470154175</v>
      </c>
      <c r="G2129" s="6">
        <f t="shared" si="100"/>
        <v>1.6200787553336615</v>
      </c>
      <c r="H2129" s="6">
        <f t="shared" si="101"/>
        <v>1.396648512843077</v>
      </c>
    </row>
    <row r="2130" spans="1:8" x14ac:dyDescent="0.25">
      <c r="A2130" s="3">
        <v>41443</v>
      </c>
      <c r="B2130" s="5">
        <v>17.799987999999999</v>
      </c>
      <c r="C2130" s="5">
        <v>17.879989999999999</v>
      </c>
      <c r="D2130" s="5">
        <v>17.549987999999999</v>
      </c>
      <c r="E2130" s="5">
        <v>17.649994</v>
      </c>
      <c r="F2130" s="6">
        <f t="shared" si="99"/>
        <v>-0.84266348943605762</v>
      </c>
      <c r="G2130" s="6">
        <f t="shared" si="100"/>
        <v>0.4494497412020747</v>
      </c>
      <c r="H2130" s="6">
        <f t="shared" si="101"/>
        <v>1.4044953288732556</v>
      </c>
    </row>
    <row r="2131" spans="1:8" x14ac:dyDescent="0.25">
      <c r="A2131" s="3">
        <v>41444</v>
      </c>
      <c r="B2131" s="5">
        <v>17.699997</v>
      </c>
      <c r="C2131" s="5">
        <v>17.849990999999999</v>
      </c>
      <c r="D2131" s="5">
        <v>16.75</v>
      </c>
      <c r="E2131" s="5">
        <v>17.549987999999999</v>
      </c>
      <c r="F2131" s="6">
        <f t="shared" si="99"/>
        <v>-0.84750861822180379</v>
      </c>
      <c r="G2131" s="6">
        <f t="shared" si="100"/>
        <v>0.84742387244472139</v>
      </c>
      <c r="H2131" s="6">
        <f t="shared" si="101"/>
        <v>5.367215598963095</v>
      </c>
    </row>
    <row r="2132" spans="1:8" x14ac:dyDescent="0.25">
      <c r="A2132" s="3">
        <v>41445</v>
      </c>
      <c r="B2132" s="5">
        <v>18.049987999999999</v>
      </c>
      <c r="C2132" s="5">
        <v>20.25</v>
      </c>
      <c r="D2132" s="5">
        <v>18</v>
      </c>
      <c r="E2132" s="5">
        <v>19.649994</v>
      </c>
      <c r="F2132" s="6">
        <f t="shared" si="99"/>
        <v>8.864305062141872</v>
      </c>
      <c r="G2132" s="6">
        <f t="shared" si="100"/>
        <v>12.188440236082158</v>
      </c>
      <c r="H2132" s="6">
        <f t="shared" si="101"/>
        <v>0.27694201237141564</v>
      </c>
    </row>
    <row r="2133" spans="1:8" x14ac:dyDescent="0.25">
      <c r="A2133" s="3">
        <v>41446</v>
      </c>
      <c r="B2133" s="5">
        <v>19</v>
      </c>
      <c r="C2133" s="5">
        <v>20.069993</v>
      </c>
      <c r="D2133" s="5">
        <v>18.649994</v>
      </c>
      <c r="E2133" s="5">
        <v>19</v>
      </c>
      <c r="F2133" s="6">
        <f t="shared" si="99"/>
        <v>0</v>
      </c>
      <c r="G2133" s="6">
        <f t="shared" si="100"/>
        <v>5.6315421052631587</v>
      </c>
      <c r="H2133" s="6">
        <f t="shared" si="101"/>
        <v>1.8421368421052657</v>
      </c>
    </row>
    <row r="2134" spans="1:8" x14ac:dyDescent="0.25">
      <c r="A2134" s="3">
        <v>41449</v>
      </c>
      <c r="B2134" s="5">
        <v>19.75</v>
      </c>
      <c r="C2134" s="5">
        <v>20.349990999999999</v>
      </c>
      <c r="D2134" s="5">
        <v>19.349990999999999</v>
      </c>
      <c r="E2134" s="5">
        <v>20.149994</v>
      </c>
      <c r="F2134" s="6">
        <f t="shared" si="99"/>
        <v>2.0252860759493645</v>
      </c>
      <c r="G2134" s="6">
        <f t="shared" si="100"/>
        <v>3.0379291139240467</v>
      </c>
      <c r="H2134" s="6">
        <f t="shared" si="101"/>
        <v>2.0253620253164595</v>
      </c>
    </row>
    <row r="2135" spans="1:8" x14ac:dyDescent="0.25">
      <c r="A2135" s="3">
        <v>41450</v>
      </c>
      <c r="B2135" s="5">
        <v>19.649994</v>
      </c>
      <c r="C2135" s="5">
        <v>19.849990999999999</v>
      </c>
      <c r="D2135" s="5">
        <v>19.199997</v>
      </c>
      <c r="E2135" s="5">
        <v>19.449997</v>
      </c>
      <c r="F2135" s="6">
        <f t="shared" si="99"/>
        <v>-1.017796748436665</v>
      </c>
      <c r="G2135" s="6">
        <f t="shared" si="100"/>
        <v>1.017796748436665</v>
      </c>
      <c r="H2135" s="6">
        <f t="shared" si="101"/>
        <v>2.2900617679577904</v>
      </c>
    </row>
    <row r="2136" spans="1:8" x14ac:dyDescent="0.25">
      <c r="A2136" s="3">
        <v>41451</v>
      </c>
      <c r="B2136" s="5">
        <v>19</v>
      </c>
      <c r="C2136" s="5">
        <v>19.349990999999999</v>
      </c>
      <c r="D2136" s="5">
        <v>18.75</v>
      </c>
      <c r="E2136" s="5">
        <v>18.849990999999999</v>
      </c>
      <c r="F2136" s="6">
        <f t="shared" si="99"/>
        <v>-0.78952105263158279</v>
      </c>
      <c r="G2136" s="6">
        <f t="shared" si="100"/>
        <v>1.8420578947368382</v>
      </c>
      <c r="H2136" s="6">
        <f t="shared" si="101"/>
        <v>1.3157894736842106</v>
      </c>
    </row>
    <row r="2137" spans="1:8" x14ac:dyDescent="0.25">
      <c r="A2137" s="3">
        <v>41452</v>
      </c>
      <c r="B2137" s="5">
        <v>18.549987999999999</v>
      </c>
      <c r="C2137" s="5">
        <v>18.599990999999999</v>
      </c>
      <c r="D2137" s="5">
        <v>18</v>
      </c>
      <c r="E2137" s="5">
        <v>18.199997</v>
      </c>
      <c r="F2137" s="6">
        <f t="shared" si="99"/>
        <v>-1.8867451558459192</v>
      </c>
      <c r="G2137" s="6">
        <f t="shared" si="100"/>
        <v>0.2695581258597054</v>
      </c>
      <c r="H2137" s="6">
        <f t="shared" si="101"/>
        <v>2.9648967966987314</v>
      </c>
    </row>
    <row r="2138" spans="1:8" x14ac:dyDescent="0.25">
      <c r="A2138" s="3">
        <v>41453</v>
      </c>
      <c r="B2138" s="5">
        <v>17.949997</v>
      </c>
      <c r="C2138" s="5">
        <v>18.649994</v>
      </c>
      <c r="D2138" s="5">
        <v>17.629989999999999</v>
      </c>
      <c r="E2138" s="5">
        <v>18.049987999999999</v>
      </c>
      <c r="F2138" s="6">
        <f t="shared" si="99"/>
        <v>0.55705301789186523</v>
      </c>
      <c r="G2138" s="6">
        <f t="shared" si="100"/>
        <v>3.8997053871373892</v>
      </c>
      <c r="H2138" s="6">
        <f t="shared" si="101"/>
        <v>1.7827691001842529</v>
      </c>
    </row>
    <row r="2139" spans="1:8" x14ac:dyDescent="0.25">
      <c r="A2139" s="3">
        <v>41456</v>
      </c>
      <c r="B2139" s="5">
        <v>18.649994</v>
      </c>
      <c r="C2139" s="5">
        <v>18.699997</v>
      </c>
      <c r="D2139" s="5">
        <v>18</v>
      </c>
      <c r="E2139" s="5">
        <v>18.449997</v>
      </c>
      <c r="F2139" s="6">
        <f t="shared" si="99"/>
        <v>-1.0723703181888411</v>
      </c>
      <c r="G2139" s="6">
        <f t="shared" si="100"/>
        <v>0.26811268679228661</v>
      </c>
      <c r="H2139" s="6">
        <f t="shared" si="101"/>
        <v>3.4852236413588096</v>
      </c>
    </row>
    <row r="2140" spans="1:8" x14ac:dyDescent="0.25">
      <c r="A2140" s="3">
        <v>41457</v>
      </c>
      <c r="B2140" s="5">
        <v>18.299987999999999</v>
      </c>
      <c r="C2140" s="5">
        <v>18.799987999999999</v>
      </c>
      <c r="D2140" s="5">
        <v>18.049987999999999</v>
      </c>
      <c r="E2140" s="5">
        <v>18.449997</v>
      </c>
      <c r="F2140" s="6">
        <f t="shared" si="99"/>
        <v>0.81972184899793776</v>
      </c>
      <c r="G2140" s="6">
        <f t="shared" si="100"/>
        <v>2.7322422287927184</v>
      </c>
      <c r="H2140" s="6">
        <f t="shared" si="101"/>
        <v>1.3661211143963592</v>
      </c>
    </row>
    <row r="2141" spans="1:8" x14ac:dyDescent="0.25">
      <c r="A2141" s="3">
        <v>41458</v>
      </c>
      <c r="B2141" s="5">
        <v>18.75</v>
      </c>
      <c r="C2141" s="5">
        <v>18.819993</v>
      </c>
      <c r="D2141" s="5">
        <v>18.25</v>
      </c>
      <c r="E2141" s="5">
        <v>18.349990999999999</v>
      </c>
      <c r="F2141" s="6">
        <f t="shared" si="99"/>
        <v>-2.1333813333333373</v>
      </c>
      <c r="G2141" s="6">
        <f t="shared" si="100"/>
        <v>0.37329600000000102</v>
      </c>
      <c r="H2141" s="6">
        <f t="shared" si="101"/>
        <v>2.6666666666666665</v>
      </c>
    </row>
    <row r="2142" spans="1:8" x14ac:dyDescent="0.25">
      <c r="A2142" s="3">
        <v>41460</v>
      </c>
      <c r="B2142" s="5">
        <v>18.049987999999999</v>
      </c>
      <c r="C2142" s="5">
        <v>18.299987999999999</v>
      </c>
      <c r="D2142" s="5">
        <v>17.399994</v>
      </c>
      <c r="E2142" s="5">
        <v>17.449997</v>
      </c>
      <c r="F2142" s="6">
        <f t="shared" si="99"/>
        <v>-3.324052071391955</v>
      </c>
      <c r="G2142" s="6">
        <f t="shared" si="100"/>
        <v>1.3850424720503971</v>
      </c>
      <c r="H2142" s="6">
        <f t="shared" si="101"/>
        <v>3.6010771863117004</v>
      </c>
    </row>
    <row r="2143" spans="1:8" x14ac:dyDescent="0.25">
      <c r="A2143" s="3">
        <v>41463</v>
      </c>
      <c r="B2143" s="5">
        <v>17.25</v>
      </c>
      <c r="C2143" s="5">
        <v>17.299987999999999</v>
      </c>
      <c r="D2143" s="5">
        <v>16.699997</v>
      </c>
      <c r="E2143" s="5">
        <v>16.75</v>
      </c>
      <c r="F2143" s="6">
        <f t="shared" si="99"/>
        <v>-2.8985507246376812</v>
      </c>
      <c r="G2143" s="6">
        <f t="shared" si="100"/>
        <v>0.2897855072463712</v>
      </c>
      <c r="H2143" s="6">
        <f t="shared" si="101"/>
        <v>3.1884231884057983</v>
      </c>
    </row>
    <row r="2144" spans="1:8" x14ac:dyDescent="0.25">
      <c r="A2144" s="3">
        <v>41464</v>
      </c>
      <c r="B2144" s="5">
        <v>16.599990999999999</v>
      </c>
      <c r="C2144" s="5">
        <v>16.699997</v>
      </c>
      <c r="D2144" s="5">
        <v>16.349990999999999</v>
      </c>
      <c r="E2144" s="5">
        <v>16.649994</v>
      </c>
      <c r="F2144" s="6">
        <f t="shared" si="99"/>
        <v>0.30122305487997098</v>
      </c>
      <c r="G2144" s="6">
        <f t="shared" si="100"/>
        <v>0.60244610975994195</v>
      </c>
      <c r="H2144" s="6">
        <f t="shared" si="101"/>
        <v>1.5060249129050733</v>
      </c>
    </row>
    <row r="2145" spans="1:8" x14ac:dyDescent="0.25">
      <c r="A2145" s="3">
        <v>41465</v>
      </c>
      <c r="B2145" s="5">
        <v>16.649994</v>
      </c>
      <c r="C2145" s="5">
        <v>16.649994</v>
      </c>
      <c r="D2145" s="5">
        <v>16.299987999999999</v>
      </c>
      <c r="E2145" s="5">
        <v>16.349990999999999</v>
      </c>
      <c r="F2145" s="6">
        <f t="shared" si="99"/>
        <v>-1.8018204691244948</v>
      </c>
      <c r="G2145" s="6">
        <f t="shared" si="100"/>
        <v>0</v>
      </c>
      <c r="H2145" s="6">
        <f t="shared" si="101"/>
        <v>2.102138895665671</v>
      </c>
    </row>
    <row r="2146" spans="1:8" x14ac:dyDescent="0.25">
      <c r="A2146" s="3">
        <v>41466</v>
      </c>
      <c r="B2146" s="5">
        <v>15.9</v>
      </c>
      <c r="C2146" s="5">
        <v>16.099990999999999</v>
      </c>
      <c r="D2146" s="5">
        <v>15.8</v>
      </c>
      <c r="E2146" s="5">
        <v>16.049987999999999</v>
      </c>
      <c r="F2146" s="6">
        <f t="shared" si="99"/>
        <v>0.94332075471697274</v>
      </c>
      <c r="G2146" s="6">
        <f t="shared" si="100"/>
        <v>1.2578050314465341</v>
      </c>
      <c r="H2146" s="6">
        <f t="shared" si="101"/>
        <v>0.62893081761006064</v>
      </c>
    </row>
    <row r="2147" spans="1:8" x14ac:dyDescent="0.25">
      <c r="A2147" s="3">
        <v>41467</v>
      </c>
      <c r="B2147" s="5">
        <v>15.9</v>
      </c>
      <c r="C2147" s="5">
        <v>16.199997</v>
      </c>
      <c r="D2147" s="5">
        <v>15.83</v>
      </c>
      <c r="E2147" s="5">
        <v>16.199997</v>
      </c>
      <c r="F2147" s="6">
        <f t="shared" si="99"/>
        <v>1.8867735849056566</v>
      </c>
      <c r="G2147" s="6">
        <f t="shared" si="100"/>
        <v>1.8867735849056566</v>
      </c>
      <c r="H2147" s="6">
        <f t="shared" si="101"/>
        <v>0.44025157232704581</v>
      </c>
    </row>
    <row r="2148" spans="1:8" x14ac:dyDescent="0.25">
      <c r="A2148" s="3">
        <v>41470</v>
      </c>
      <c r="B2148" s="5">
        <v>16.099990999999999</v>
      </c>
      <c r="C2148" s="5">
        <v>16.099990999999999</v>
      </c>
      <c r="D2148" s="5">
        <v>15.65</v>
      </c>
      <c r="E2148" s="5">
        <v>15.75</v>
      </c>
      <c r="F2148" s="6">
        <f t="shared" si="99"/>
        <v>-2.1738583580574629</v>
      </c>
      <c r="G2148" s="6">
        <f t="shared" si="100"/>
        <v>0</v>
      </c>
      <c r="H2148" s="6">
        <f t="shared" si="101"/>
        <v>2.7949767176888418</v>
      </c>
    </row>
    <row r="2149" spans="1:8" x14ac:dyDescent="0.25">
      <c r="A2149" s="3">
        <v>41471</v>
      </c>
      <c r="B2149" s="5">
        <v>15.75</v>
      </c>
      <c r="C2149" s="5">
        <v>16.39</v>
      </c>
      <c r="D2149" s="5">
        <v>15.65</v>
      </c>
      <c r="E2149" s="5">
        <v>16.199997</v>
      </c>
      <c r="F2149" s="6">
        <f t="shared" si="99"/>
        <v>2.8571238095238081</v>
      </c>
      <c r="G2149" s="6">
        <f t="shared" si="100"/>
        <v>4.0634920634920668</v>
      </c>
      <c r="H2149" s="6">
        <f t="shared" si="101"/>
        <v>0.63492063492063266</v>
      </c>
    </row>
    <row r="2150" spans="1:8" x14ac:dyDescent="0.25">
      <c r="A2150" s="3">
        <v>41472</v>
      </c>
      <c r="B2150" s="5">
        <v>16.099990999999999</v>
      </c>
      <c r="C2150" s="5">
        <v>16.199997</v>
      </c>
      <c r="D2150" s="5">
        <v>15.55</v>
      </c>
      <c r="E2150" s="5">
        <v>15.6</v>
      </c>
      <c r="F2150" s="6">
        <f t="shared" si="99"/>
        <v>-3.1055358975045366</v>
      </c>
      <c r="G2150" s="6">
        <f t="shared" si="100"/>
        <v>0.6211556267329621</v>
      </c>
      <c r="H2150" s="6">
        <f t="shared" si="101"/>
        <v>3.4160950773202208</v>
      </c>
    </row>
    <row r="2151" spans="1:8" x14ac:dyDescent="0.25">
      <c r="A2151" s="3">
        <v>41473</v>
      </c>
      <c r="B2151" s="5">
        <v>15.6</v>
      </c>
      <c r="C2151" s="5">
        <v>15.64</v>
      </c>
      <c r="D2151" s="5">
        <v>15.15</v>
      </c>
      <c r="E2151" s="5">
        <v>15.45</v>
      </c>
      <c r="F2151" s="6">
        <f t="shared" si="99"/>
        <v>-0.96153846153846378</v>
      </c>
      <c r="G2151" s="6">
        <f t="shared" si="100"/>
        <v>0.25641025641026233</v>
      </c>
      <c r="H2151" s="6">
        <f t="shared" si="101"/>
        <v>2.8846153846153801</v>
      </c>
    </row>
    <row r="2152" spans="1:8" x14ac:dyDescent="0.25">
      <c r="A2152" s="3">
        <v>41474</v>
      </c>
      <c r="B2152" s="5">
        <v>15.45</v>
      </c>
      <c r="C2152" s="5">
        <v>15.69</v>
      </c>
      <c r="D2152" s="5">
        <v>14.85</v>
      </c>
      <c r="E2152" s="5">
        <v>14.9</v>
      </c>
      <c r="F2152" s="6">
        <f t="shared" si="99"/>
        <v>-3.5598705501618055</v>
      </c>
      <c r="G2152" s="6">
        <f t="shared" si="100"/>
        <v>1.5533980582524287</v>
      </c>
      <c r="H2152" s="6">
        <f t="shared" si="101"/>
        <v>3.8834951456310658</v>
      </c>
    </row>
    <row r="2153" spans="1:8" x14ac:dyDescent="0.25">
      <c r="A2153" s="3">
        <v>41477</v>
      </c>
      <c r="B2153" s="5">
        <v>13.95</v>
      </c>
      <c r="C2153" s="5">
        <v>15.12</v>
      </c>
      <c r="D2153" s="5">
        <v>13.95</v>
      </c>
      <c r="E2153" s="5">
        <v>14.7</v>
      </c>
      <c r="F2153" s="6">
        <f t="shared" si="99"/>
        <v>5.3763440860215059</v>
      </c>
      <c r="G2153" s="6">
        <f t="shared" si="100"/>
        <v>8.387096774193548</v>
      </c>
      <c r="H2153" s="6">
        <f t="shared" si="101"/>
        <v>0</v>
      </c>
    </row>
    <row r="2154" spans="1:8" x14ac:dyDescent="0.25">
      <c r="A2154" s="3">
        <v>41478</v>
      </c>
      <c r="B2154" s="5">
        <v>14.55</v>
      </c>
      <c r="C2154" s="5">
        <v>14.93</v>
      </c>
      <c r="D2154" s="5">
        <v>14.45</v>
      </c>
      <c r="E2154" s="5">
        <v>14.65</v>
      </c>
      <c r="F2154" s="6">
        <f t="shared" si="99"/>
        <v>0.68728522336769515</v>
      </c>
      <c r="G2154" s="6">
        <f t="shared" si="100"/>
        <v>2.6116838487972438</v>
      </c>
      <c r="H2154" s="6">
        <f t="shared" si="101"/>
        <v>0.68728522336770737</v>
      </c>
    </row>
    <row r="2155" spans="1:8" x14ac:dyDescent="0.25">
      <c r="A2155" s="3">
        <v>41479</v>
      </c>
      <c r="B2155" s="5">
        <v>14.5</v>
      </c>
      <c r="C2155" s="5">
        <v>15.05</v>
      </c>
      <c r="D2155" s="5">
        <v>14.43</v>
      </c>
      <c r="E2155" s="5">
        <v>14.8</v>
      </c>
      <c r="F2155" s="6">
        <f t="shared" si="99"/>
        <v>2.0689655172413843</v>
      </c>
      <c r="G2155" s="6">
        <f t="shared" si="100"/>
        <v>3.793103448275867</v>
      </c>
      <c r="H2155" s="6">
        <f t="shared" si="101"/>
        <v>0.48275862068965714</v>
      </c>
    </row>
    <row r="2156" spans="1:8" x14ac:dyDescent="0.25">
      <c r="A2156" s="3">
        <v>41480</v>
      </c>
      <c r="B2156" s="5">
        <v>15</v>
      </c>
      <c r="C2156" s="5">
        <v>15.12</v>
      </c>
      <c r="D2156" s="5">
        <v>14.45</v>
      </c>
      <c r="E2156" s="5">
        <v>14.5</v>
      </c>
      <c r="F2156" s="6">
        <f t="shared" si="99"/>
        <v>-3.3333333333333335</v>
      </c>
      <c r="G2156" s="6">
        <f t="shared" si="100"/>
        <v>0.79999999999999483</v>
      </c>
      <c r="H2156" s="6">
        <f t="shared" si="101"/>
        <v>3.6666666666666714</v>
      </c>
    </row>
    <row r="2157" spans="1:8" x14ac:dyDescent="0.25">
      <c r="A2157" s="3">
        <v>41481</v>
      </c>
      <c r="B2157" s="5">
        <v>14.65</v>
      </c>
      <c r="C2157" s="5">
        <v>14.95</v>
      </c>
      <c r="D2157" s="5">
        <v>14.4</v>
      </c>
      <c r="E2157" s="5">
        <v>14.45</v>
      </c>
      <c r="F2157" s="6">
        <f t="shared" si="99"/>
        <v>-1.3651877133105874</v>
      </c>
      <c r="G2157" s="6">
        <f t="shared" si="100"/>
        <v>2.047781569965863</v>
      </c>
      <c r="H2157" s="6">
        <f t="shared" si="101"/>
        <v>1.7064846416382251</v>
      </c>
    </row>
    <row r="2158" spans="1:8" x14ac:dyDescent="0.25">
      <c r="A2158" s="3">
        <v>41484</v>
      </c>
      <c r="B2158" s="5">
        <v>14.55</v>
      </c>
      <c r="C2158" s="5">
        <v>14.85</v>
      </c>
      <c r="D2158" s="5">
        <v>14.45</v>
      </c>
      <c r="E2158" s="5">
        <v>14.65</v>
      </c>
      <c r="F2158" s="6">
        <f t="shared" si="99"/>
        <v>0.68728522336769515</v>
      </c>
      <c r="G2158" s="6">
        <f t="shared" si="100"/>
        <v>2.0618556701030855</v>
      </c>
      <c r="H2158" s="6">
        <f t="shared" si="101"/>
        <v>0.68728522336770737</v>
      </c>
    </row>
    <row r="2159" spans="1:8" x14ac:dyDescent="0.25">
      <c r="A2159" s="3">
        <v>41485</v>
      </c>
      <c r="B2159" s="5">
        <v>14.55</v>
      </c>
      <c r="C2159" s="5">
        <v>14.8</v>
      </c>
      <c r="D2159" s="5">
        <v>14.25</v>
      </c>
      <c r="E2159" s="5">
        <v>14.3</v>
      </c>
      <c r="F2159" s="6">
        <f t="shared" si="99"/>
        <v>-1.7182130584192439</v>
      </c>
      <c r="G2159" s="6">
        <f t="shared" si="100"/>
        <v>1.7182130584192439</v>
      </c>
      <c r="H2159" s="6">
        <f t="shared" si="101"/>
        <v>2.0618556701030974</v>
      </c>
    </row>
    <row r="2160" spans="1:8" x14ac:dyDescent="0.25">
      <c r="A2160" s="3">
        <v>41486</v>
      </c>
      <c r="B2160" s="5">
        <v>14.3</v>
      </c>
      <c r="C2160" s="5">
        <v>14.45</v>
      </c>
      <c r="D2160" s="5">
        <v>13.65</v>
      </c>
      <c r="E2160" s="5">
        <v>13.9</v>
      </c>
      <c r="F2160" s="6">
        <f t="shared" si="99"/>
        <v>-2.7972027972027997</v>
      </c>
      <c r="G2160" s="6">
        <f t="shared" si="100"/>
        <v>1.048951048951039</v>
      </c>
      <c r="H2160" s="6">
        <f t="shared" si="101"/>
        <v>4.5454545454545476</v>
      </c>
    </row>
    <row r="2161" spans="1:8" x14ac:dyDescent="0.25">
      <c r="A2161" s="3">
        <v>41487</v>
      </c>
      <c r="B2161" s="5">
        <v>15.2</v>
      </c>
      <c r="C2161" s="5">
        <v>15.2</v>
      </c>
      <c r="D2161" s="5">
        <v>14.9</v>
      </c>
      <c r="E2161" s="5">
        <v>15.05</v>
      </c>
      <c r="F2161" s="6">
        <f t="shared" si="99"/>
        <v>-0.98684210526314864</v>
      </c>
      <c r="G2161" s="6">
        <f t="shared" si="100"/>
        <v>0</v>
      </c>
      <c r="H2161" s="6">
        <f t="shared" si="101"/>
        <v>1.9736842105263088</v>
      </c>
    </row>
    <row r="2162" spans="1:8" x14ac:dyDescent="0.25">
      <c r="A2162" s="3">
        <v>41488</v>
      </c>
      <c r="B2162" s="5">
        <v>14.95</v>
      </c>
      <c r="C2162" s="5">
        <v>15.02</v>
      </c>
      <c r="D2162" s="5">
        <v>14.6</v>
      </c>
      <c r="E2162" s="5">
        <v>14.65</v>
      </c>
      <c r="F2162" s="6">
        <f t="shared" si="99"/>
        <v>-2.0066889632106952</v>
      </c>
      <c r="G2162" s="6">
        <f t="shared" si="100"/>
        <v>0.46822742474916579</v>
      </c>
      <c r="H2162" s="6">
        <f t="shared" si="101"/>
        <v>2.341137123745817</v>
      </c>
    </row>
    <row r="2163" spans="1:8" x14ac:dyDescent="0.25">
      <c r="A2163" s="3">
        <v>41491</v>
      </c>
      <c r="B2163" s="5">
        <v>14.63</v>
      </c>
      <c r="C2163" s="5">
        <v>14.65</v>
      </c>
      <c r="D2163" s="5">
        <v>14.35</v>
      </c>
      <c r="E2163" s="5">
        <v>14.45</v>
      </c>
      <c r="F2163" s="6">
        <f t="shared" si="99"/>
        <v>-1.2303485987696616</v>
      </c>
      <c r="G2163" s="6">
        <f t="shared" si="100"/>
        <v>0.13670539986329167</v>
      </c>
      <c r="H2163" s="6">
        <f t="shared" si="101"/>
        <v>1.9138755980861322</v>
      </c>
    </row>
    <row r="2164" spans="1:8" x14ac:dyDescent="0.25">
      <c r="A2164" s="3">
        <v>41492</v>
      </c>
      <c r="B2164" s="5">
        <v>14.5</v>
      </c>
      <c r="C2164" s="5">
        <v>15</v>
      </c>
      <c r="D2164" s="5">
        <v>14.45</v>
      </c>
      <c r="E2164" s="5">
        <v>14.85</v>
      </c>
      <c r="F2164" s="6">
        <f t="shared" si="99"/>
        <v>2.4137931034482736</v>
      </c>
      <c r="G2164" s="6">
        <f t="shared" si="100"/>
        <v>3.4482758620689653</v>
      </c>
      <c r="H2164" s="6">
        <f t="shared" si="101"/>
        <v>0.34482758620690146</v>
      </c>
    </row>
    <row r="2165" spans="1:8" x14ac:dyDescent="0.25">
      <c r="A2165" s="3">
        <v>41493</v>
      </c>
      <c r="B2165" s="5">
        <v>15</v>
      </c>
      <c r="C2165" s="5">
        <v>15.43</v>
      </c>
      <c r="D2165" s="5">
        <v>14.95</v>
      </c>
      <c r="E2165" s="5">
        <v>15.05</v>
      </c>
      <c r="F2165" s="6">
        <f t="shared" si="99"/>
        <v>0.33333333333333809</v>
      </c>
      <c r="G2165" s="6">
        <f t="shared" si="100"/>
        <v>2.8666666666666649</v>
      </c>
      <c r="H2165" s="6">
        <f t="shared" si="101"/>
        <v>0.33333333333333809</v>
      </c>
    </row>
    <row r="2166" spans="1:8" x14ac:dyDescent="0.25">
      <c r="A2166" s="3">
        <v>41494</v>
      </c>
      <c r="B2166" s="5">
        <v>14.85</v>
      </c>
      <c r="C2166" s="5">
        <v>15.1</v>
      </c>
      <c r="D2166" s="5">
        <v>14.7</v>
      </c>
      <c r="E2166" s="5">
        <v>14.85</v>
      </c>
      <c r="F2166" s="6">
        <f t="shared" si="99"/>
        <v>0</v>
      </c>
      <c r="G2166" s="6">
        <f t="shared" si="100"/>
        <v>1.6835016835016836</v>
      </c>
      <c r="H2166" s="6">
        <f t="shared" si="101"/>
        <v>1.0101010101010126</v>
      </c>
    </row>
    <row r="2167" spans="1:8" x14ac:dyDescent="0.25">
      <c r="A2167" s="3">
        <v>41495</v>
      </c>
      <c r="B2167" s="5">
        <v>15</v>
      </c>
      <c r="C2167" s="5">
        <v>15.2</v>
      </c>
      <c r="D2167" s="5">
        <v>14.73</v>
      </c>
      <c r="E2167" s="5">
        <v>15.2</v>
      </c>
      <c r="F2167" s="6">
        <f t="shared" si="99"/>
        <v>1.3333333333333286</v>
      </c>
      <c r="G2167" s="6">
        <f t="shared" si="100"/>
        <v>1.3333333333333286</v>
      </c>
      <c r="H2167" s="6">
        <f t="shared" si="101"/>
        <v>1.7999999999999972</v>
      </c>
    </row>
    <row r="2168" spans="1:8" x14ac:dyDescent="0.25">
      <c r="A2168" s="3">
        <v>41498</v>
      </c>
      <c r="B2168" s="5">
        <v>15.3</v>
      </c>
      <c r="C2168" s="5">
        <v>15.45</v>
      </c>
      <c r="D2168" s="5">
        <v>14.9</v>
      </c>
      <c r="E2168" s="5">
        <v>15</v>
      </c>
      <c r="F2168" s="6">
        <f t="shared" si="99"/>
        <v>-1.9607843137254948</v>
      </c>
      <c r="G2168" s="6">
        <f t="shared" si="100"/>
        <v>0.98039215686273573</v>
      </c>
      <c r="H2168" s="6">
        <f t="shared" si="101"/>
        <v>2.6143790849673225</v>
      </c>
    </row>
    <row r="2169" spans="1:8" x14ac:dyDescent="0.25">
      <c r="A2169" s="3">
        <v>41499</v>
      </c>
      <c r="B2169" s="5">
        <v>14.85</v>
      </c>
      <c r="C2169" s="5">
        <v>15.2</v>
      </c>
      <c r="D2169" s="5">
        <v>14.75</v>
      </c>
      <c r="E2169" s="5">
        <v>14.9</v>
      </c>
      <c r="F2169" s="6">
        <f t="shared" si="99"/>
        <v>0.3367003367003415</v>
      </c>
      <c r="G2169" s="6">
        <f t="shared" si="100"/>
        <v>2.3569023569023546</v>
      </c>
      <c r="H2169" s="6">
        <f t="shared" si="101"/>
        <v>0.673400673400671</v>
      </c>
    </row>
    <row r="2170" spans="1:8" x14ac:dyDescent="0.25">
      <c r="A2170" s="3">
        <v>41500</v>
      </c>
      <c r="B2170" s="5">
        <v>14.9</v>
      </c>
      <c r="C2170" s="5">
        <v>15.15</v>
      </c>
      <c r="D2170" s="5">
        <v>14.7</v>
      </c>
      <c r="E2170" s="5">
        <v>15.15</v>
      </c>
      <c r="F2170" s="6">
        <f t="shared" si="99"/>
        <v>1.6778523489932886</v>
      </c>
      <c r="G2170" s="6">
        <f t="shared" si="100"/>
        <v>1.6778523489932886</v>
      </c>
      <c r="H2170" s="6">
        <f t="shared" si="101"/>
        <v>1.342281879194638</v>
      </c>
    </row>
    <row r="2171" spans="1:8" x14ac:dyDescent="0.25">
      <c r="A2171" s="3">
        <v>41501</v>
      </c>
      <c r="B2171" s="5">
        <v>15.35</v>
      </c>
      <c r="C2171" s="5">
        <v>15.8</v>
      </c>
      <c r="D2171" s="5">
        <v>15.35</v>
      </c>
      <c r="E2171" s="5">
        <v>15.75</v>
      </c>
      <c r="F2171" s="6">
        <f t="shared" si="99"/>
        <v>2.6058631921824129</v>
      </c>
      <c r="G2171" s="6">
        <f t="shared" si="100"/>
        <v>2.9315960912052188</v>
      </c>
      <c r="H2171" s="6">
        <f t="shared" si="101"/>
        <v>0</v>
      </c>
    </row>
    <row r="2172" spans="1:8" x14ac:dyDescent="0.25">
      <c r="A2172" s="3">
        <v>41502</v>
      </c>
      <c r="B2172" s="5">
        <v>15.6</v>
      </c>
      <c r="C2172" s="5">
        <v>15.75</v>
      </c>
      <c r="D2172" s="5">
        <v>15.15</v>
      </c>
      <c r="E2172" s="5">
        <v>15.6</v>
      </c>
      <c r="F2172" s="6">
        <f t="shared" si="99"/>
        <v>0</v>
      </c>
      <c r="G2172" s="6">
        <f t="shared" si="100"/>
        <v>0.96153846153846378</v>
      </c>
      <c r="H2172" s="6">
        <f t="shared" si="101"/>
        <v>2.8846153846153801</v>
      </c>
    </row>
    <row r="2173" spans="1:8" x14ac:dyDescent="0.25">
      <c r="A2173" s="3">
        <v>41505</v>
      </c>
      <c r="B2173" s="5">
        <v>15.6</v>
      </c>
      <c r="C2173" s="5">
        <v>15.95</v>
      </c>
      <c r="D2173" s="5">
        <v>15.35</v>
      </c>
      <c r="E2173" s="5">
        <v>15.95</v>
      </c>
      <c r="F2173" s="6">
        <f t="shared" si="99"/>
        <v>2.2435897435897414</v>
      </c>
      <c r="G2173" s="6">
        <f t="shared" si="100"/>
        <v>2.2435897435897414</v>
      </c>
      <c r="H2173" s="6">
        <f t="shared" si="101"/>
        <v>1.6025641025641026</v>
      </c>
    </row>
    <row r="2174" spans="1:8" x14ac:dyDescent="0.25">
      <c r="A2174" s="3">
        <v>41506</v>
      </c>
      <c r="B2174" s="5">
        <v>15.8</v>
      </c>
      <c r="C2174" s="5">
        <v>16</v>
      </c>
      <c r="D2174" s="5">
        <v>15.23</v>
      </c>
      <c r="E2174" s="5">
        <v>15.65</v>
      </c>
      <c r="F2174" s="6">
        <f t="shared" si="99"/>
        <v>-0.94936708860759711</v>
      </c>
      <c r="G2174" s="6">
        <f t="shared" si="100"/>
        <v>1.265822784810122</v>
      </c>
      <c r="H2174" s="6">
        <f t="shared" si="101"/>
        <v>3.6075949367088622</v>
      </c>
    </row>
    <row r="2175" spans="1:8" x14ac:dyDescent="0.25">
      <c r="A2175" s="3">
        <v>41507</v>
      </c>
      <c r="B2175" s="5">
        <v>15.65</v>
      </c>
      <c r="C2175" s="5">
        <v>16.25</v>
      </c>
      <c r="D2175" s="5">
        <v>15.3</v>
      </c>
      <c r="E2175" s="5">
        <v>16.099990999999999</v>
      </c>
      <c r="F2175" s="6">
        <f t="shared" si="99"/>
        <v>2.8753418530351369</v>
      </c>
      <c r="G2175" s="6">
        <f t="shared" si="100"/>
        <v>3.8338658146964835</v>
      </c>
      <c r="H2175" s="6">
        <f t="shared" si="101"/>
        <v>2.2364217252396141</v>
      </c>
    </row>
    <row r="2176" spans="1:8" x14ac:dyDescent="0.25">
      <c r="A2176" s="3">
        <v>41508</v>
      </c>
      <c r="B2176" s="5">
        <v>15.85</v>
      </c>
      <c r="C2176" s="5">
        <v>15.9</v>
      </c>
      <c r="D2176" s="5">
        <v>15.4</v>
      </c>
      <c r="E2176" s="5">
        <v>15.45</v>
      </c>
      <c r="F2176" s="6">
        <f t="shared" si="99"/>
        <v>-2.5236593059936934</v>
      </c>
      <c r="G2176" s="6">
        <f t="shared" si="100"/>
        <v>0.31545741324921583</v>
      </c>
      <c r="H2176" s="6">
        <f t="shared" si="101"/>
        <v>2.8391167192428979</v>
      </c>
    </row>
    <row r="2177" spans="1:8" x14ac:dyDescent="0.25">
      <c r="A2177" s="3">
        <v>41509</v>
      </c>
      <c r="B2177" s="5">
        <v>15.4</v>
      </c>
      <c r="C2177" s="5">
        <v>15.51</v>
      </c>
      <c r="D2177" s="5">
        <v>15.15</v>
      </c>
      <c r="E2177" s="5">
        <v>15.2</v>
      </c>
      <c r="F2177" s="6">
        <f t="shared" si="99"/>
        <v>-1.2987012987013056</v>
      </c>
      <c r="G2177" s="6">
        <f t="shared" si="100"/>
        <v>0.71428571428571053</v>
      </c>
      <c r="H2177" s="6">
        <f t="shared" si="101"/>
        <v>1.6233766233766234</v>
      </c>
    </row>
    <row r="2178" spans="1:8" x14ac:dyDescent="0.25">
      <c r="A2178" s="3">
        <v>41512</v>
      </c>
      <c r="B2178" s="5">
        <v>15.2</v>
      </c>
      <c r="C2178" s="5">
        <v>15.85</v>
      </c>
      <c r="D2178" s="5">
        <v>14.9</v>
      </c>
      <c r="E2178" s="5">
        <v>15.85</v>
      </c>
      <c r="F2178" s="6">
        <f t="shared" si="99"/>
        <v>4.2763157894736858</v>
      </c>
      <c r="G2178" s="6">
        <f t="shared" si="100"/>
        <v>4.2763157894736858</v>
      </c>
      <c r="H2178" s="6">
        <f t="shared" si="101"/>
        <v>1.9736842105263088</v>
      </c>
    </row>
    <row r="2179" spans="1:8" x14ac:dyDescent="0.25">
      <c r="A2179" s="3">
        <v>41513</v>
      </c>
      <c r="B2179" s="5">
        <v>16.099990999999999</v>
      </c>
      <c r="C2179" s="5">
        <v>17.199997</v>
      </c>
      <c r="D2179" s="5">
        <v>16.099990999999999</v>
      </c>
      <c r="E2179" s="5">
        <v>17.199997</v>
      </c>
      <c r="F2179" s="6">
        <f t="shared" ref="F2179:F2242" si="102">100*(E2179-B2179)/B2179</f>
        <v>6.8323392230467741</v>
      </c>
      <c r="G2179" s="6">
        <f t="shared" ref="G2179:G2242" si="103">100*(C2179-B2179)/B2179</f>
        <v>6.8323392230467741</v>
      </c>
      <c r="H2179" s="6">
        <f t="shared" ref="H2179:H2242" si="104">100*(B2179-D2179)/B2179</f>
        <v>0</v>
      </c>
    </row>
    <row r="2180" spans="1:8" x14ac:dyDescent="0.25">
      <c r="A2180" s="3">
        <v>41514</v>
      </c>
      <c r="B2180" s="5">
        <v>17.149994</v>
      </c>
      <c r="C2180" s="5">
        <v>17.399994</v>
      </c>
      <c r="D2180" s="5">
        <v>16.699997</v>
      </c>
      <c r="E2180" s="5">
        <v>17.349990999999999</v>
      </c>
      <c r="F2180" s="6">
        <f t="shared" si="102"/>
        <v>1.166163673293412</v>
      </c>
      <c r="G2180" s="6">
        <f t="shared" si="103"/>
        <v>1.4577264575136295</v>
      </c>
      <c r="H2180" s="6">
        <f t="shared" si="104"/>
        <v>2.6238901308070415</v>
      </c>
    </row>
    <row r="2181" spans="1:8" x14ac:dyDescent="0.25">
      <c r="A2181" s="3">
        <v>41515</v>
      </c>
      <c r="B2181" s="5">
        <v>16.899994</v>
      </c>
      <c r="C2181" s="5">
        <v>17.5</v>
      </c>
      <c r="D2181" s="5">
        <v>16.75</v>
      </c>
      <c r="E2181" s="5">
        <v>17.349990999999999</v>
      </c>
      <c r="F2181" s="6">
        <f t="shared" si="102"/>
        <v>2.662705087350917</v>
      </c>
      <c r="G2181" s="6">
        <f t="shared" si="103"/>
        <v>3.5503326214198685</v>
      </c>
      <c r="H2181" s="6">
        <f t="shared" si="104"/>
        <v>0.88753877664098291</v>
      </c>
    </row>
    <row r="2182" spans="1:8" x14ac:dyDescent="0.25">
      <c r="A2182" s="3">
        <v>41516</v>
      </c>
      <c r="B2182" s="5">
        <v>17.199997</v>
      </c>
      <c r="C2182" s="5">
        <v>18.049987999999999</v>
      </c>
      <c r="D2182" s="5">
        <v>17.149994</v>
      </c>
      <c r="E2182" s="5">
        <v>17.5</v>
      </c>
      <c r="F2182" s="6">
        <f t="shared" si="102"/>
        <v>1.7442037925936862</v>
      </c>
      <c r="G2182" s="6">
        <f t="shared" si="103"/>
        <v>4.94180900147831</v>
      </c>
      <c r="H2182" s="6">
        <f t="shared" si="104"/>
        <v>0.29071516698520494</v>
      </c>
    </row>
    <row r="2183" spans="1:8" x14ac:dyDescent="0.25">
      <c r="A2183" s="3">
        <v>41520</v>
      </c>
      <c r="B2183" s="5">
        <v>17.649994</v>
      </c>
      <c r="C2183" s="5">
        <v>17.929993</v>
      </c>
      <c r="D2183" s="5">
        <v>17.199997</v>
      </c>
      <c r="E2183" s="5">
        <v>17.649994</v>
      </c>
      <c r="F2183" s="6">
        <f t="shared" si="102"/>
        <v>0</v>
      </c>
      <c r="G2183" s="6">
        <f t="shared" si="103"/>
        <v>1.5863971398517196</v>
      </c>
      <c r="H2183" s="6">
        <f t="shared" si="104"/>
        <v>2.5495589403599785</v>
      </c>
    </row>
    <row r="2184" spans="1:8" x14ac:dyDescent="0.25">
      <c r="A2184" s="3">
        <v>41521</v>
      </c>
      <c r="B2184" s="5">
        <v>17.599990999999999</v>
      </c>
      <c r="C2184" s="5">
        <v>17.779999</v>
      </c>
      <c r="D2184" s="5">
        <v>17.439988</v>
      </c>
      <c r="E2184" s="5">
        <v>17.549987999999999</v>
      </c>
      <c r="F2184" s="6">
        <f t="shared" si="102"/>
        <v>-0.284108099828007</v>
      </c>
      <c r="G2184" s="6">
        <f t="shared" si="103"/>
        <v>1.0227732502817806</v>
      </c>
      <c r="H2184" s="6">
        <f t="shared" si="104"/>
        <v>0.90910841943043996</v>
      </c>
    </row>
    <row r="2185" spans="1:8" x14ac:dyDescent="0.25">
      <c r="A2185" s="3">
        <v>41522</v>
      </c>
      <c r="B2185" s="5">
        <v>17.5</v>
      </c>
      <c r="C2185" s="5">
        <v>17.649994</v>
      </c>
      <c r="D2185" s="5">
        <v>17.229996</v>
      </c>
      <c r="E2185" s="5">
        <v>17.399994</v>
      </c>
      <c r="F2185" s="6">
        <f t="shared" si="102"/>
        <v>-0.57146285714285994</v>
      </c>
      <c r="G2185" s="6">
        <f t="shared" si="103"/>
        <v>0.85710857142856867</v>
      </c>
      <c r="H2185" s="6">
        <f t="shared" si="104"/>
        <v>1.5428800000000007</v>
      </c>
    </row>
    <row r="2186" spans="1:8" x14ac:dyDescent="0.25">
      <c r="A2186" s="3">
        <v>41523</v>
      </c>
      <c r="B2186" s="5">
        <v>17.299987999999999</v>
      </c>
      <c r="C2186" s="5">
        <v>17.869996</v>
      </c>
      <c r="D2186" s="5">
        <v>17</v>
      </c>
      <c r="E2186" s="5">
        <v>17.5</v>
      </c>
      <c r="F2186" s="6">
        <f t="shared" si="102"/>
        <v>1.1561395302702</v>
      </c>
      <c r="G2186" s="6">
        <f t="shared" si="103"/>
        <v>3.2948462160783083</v>
      </c>
      <c r="H2186" s="6">
        <f t="shared" si="104"/>
        <v>1.7340358848803772</v>
      </c>
    </row>
    <row r="2187" spans="1:8" x14ac:dyDescent="0.25">
      <c r="A2187" s="3">
        <v>41526</v>
      </c>
      <c r="B2187" s="5">
        <v>17.349990999999999</v>
      </c>
      <c r="C2187" s="5">
        <v>17.379989999999999</v>
      </c>
      <c r="D2187" s="5">
        <v>16.699997</v>
      </c>
      <c r="E2187" s="5">
        <v>16.799987999999999</v>
      </c>
      <c r="F2187" s="6">
        <f t="shared" si="102"/>
        <v>-3.1700477539152629</v>
      </c>
      <c r="G2187" s="6">
        <f t="shared" si="103"/>
        <v>0.172904988826796</v>
      </c>
      <c r="H2187" s="6">
        <f t="shared" si="104"/>
        <v>3.7463650557513231</v>
      </c>
    </row>
    <row r="2188" spans="1:8" x14ac:dyDescent="0.25">
      <c r="A2188" s="3">
        <v>41527</v>
      </c>
      <c r="B2188" s="5">
        <v>16.449997</v>
      </c>
      <c r="C2188" s="5">
        <v>16.5</v>
      </c>
      <c r="D2188" s="5">
        <v>16.199997</v>
      </c>
      <c r="E2188" s="5">
        <v>16.349990999999999</v>
      </c>
      <c r="F2188" s="6">
        <f t="shared" si="102"/>
        <v>-0.60793932059683953</v>
      </c>
      <c r="G2188" s="6">
        <f t="shared" si="103"/>
        <v>0.30396966029841976</v>
      </c>
      <c r="H2188" s="6">
        <f t="shared" si="104"/>
        <v>1.5197571160651275</v>
      </c>
    </row>
    <row r="2189" spans="1:8" x14ac:dyDescent="0.25">
      <c r="A2189" s="3">
        <v>41528</v>
      </c>
      <c r="B2189" s="5">
        <v>16.299987999999999</v>
      </c>
      <c r="C2189" s="5">
        <v>16.399994</v>
      </c>
      <c r="D2189" s="5">
        <v>15.65</v>
      </c>
      <c r="E2189" s="5">
        <v>15.75</v>
      </c>
      <c r="F2189" s="6">
        <f t="shared" si="102"/>
        <v>-3.3741619932480873</v>
      </c>
      <c r="G2189" s="6">
        <f t="shared" si="103"/>
        <v>0.61353419401290654</v>
      </c>
      <c r="H2189" s="6">
        <f t="shared" si="104"/>
        <v>3.987659377417939</v>
      </c>
    </row>
    <row r="2190" spans="1:8" x14ac:dyDescent="0.25">
      <c r="A2190" s="3">
        <v>41529</v>
      </c>
      <c r="B2190" s="5">
        <v>15.7</v>
      </c>
      <c r="C2190" s="5">
        <v>16</v>
      </c>
      <c r="D2190" s="5">
        <v>15.45</v>
      </c>
      <c r="E2190" s="5">
        <v>15.8</v>
      </c>
      <c r="F2190" s="6">
        <f t="shared" si="102"/>
        <v>0.63694267515924474</v>
      </c>
      <c r="G2190" s="6">
        <f t="shared" si="103"/>
        <v>1.9108280254777117</v>
      </c>
      <c r="H2190" s="6">
        <f t="shared" si="104"/>
        <v>1.5923566878980893</v>
      </c>
    </row>
    <row r="2191" spans="1:8" x14ac:dyDescent="0.25">
      <c r="A2191" s="3">
        <v>41530</v>
      </c>
      <c r="B2191" s="5">
        <v>15.85</v>
      </c>
      <c r="C2191" s="5">
        <v>16</v>
      </c>
      <c r="D2191" s="5">
        <v>15.55</v>
      </c>
      <c r="E2191" s="5">
        <v>15.8</v>
      </c>
      <c r="F2191" s="6">
        <f t="shared" si="102"/>
        <v>-0.31545741324920462</v>
      </c>
      <c r="G2191" s="6">
        <f t="shared" si="103"/>
        <v>0.94637223974763629</v>
      </c>
      <c r="H2191" s="6">
        <f t="shared" si="104"/>
        <v>1.8927444794952615</v>
      </c>
    </row>
    <row r="2192" spans="1:8" x14ac:dyDescent="0.25">
      <c r="A2192" s="3">
        <v>41533</v>
      </c>
      <c r="B2192" s="5">
        <v>15.2</v>
      </c>
      <c r="C2192" s="5">
        <v>15.7</v>
      </c>
      <c r="D2192" s="5">
        <v>15.15</v>
      </c>
      <c r="E2192" s="5">
        <v>15.55</v>
      </c>
      <c r="F2192" s="6">
        <f t="shared" si="102"/>
        <v>2.3026315789473779</v>
      </c>
      <c r="G2192" s="6">
        <f t="shared" si="103"/>
        <v>3.2894736842105265</v>
      </c>
      <c r="H2192" s="6">
        <f t="shared" si="104"/>
        <v>0.32894736842104566</v>
      </c>
    </row>
    <row r="2193" spans="1:8" x14ac:dyDescent="0.25">
      <c r="A2193" s="3">
        <v>41534</v>
      </c>
      <c r="B2193" s="5">
        <v>15.55</v>
      </c>
      <c r="C2193" s="5">
        <v>15.6</v>
      </c>
      <c r="D2193" s="5">
        <v>15.3</v>
      </c>
      <c r="E2193" s="5">
        <v>15.45</v>
      </c>
      <c r="F2193" s="6">
        <f t="shared" si="102"/>
        <v>-0.64308681672026635</v>
      </c>
      <c r="G2193" s="6">
        <f t="shared" si="103"/>
        <v>0.32154340836012174</v>
      </c>
      <c r="H2193" s="6">
        <f t="shared" si="104"/>
        <v>1.607717041800643</v>
      </c>
    </row>
    <row r="2194" spans="1:8" x14ac:dyDescent="0.25">
      <c r="A2194" s="3">
        <v>41535</v>
      </c>
      <c r="B2194" s="5">
        <v>15.4</v>
      </c>
      <c r="C2194" s="5">
        <v>15.7</v>
      </c>
      <c r="D2194" s="5">
        <v>14.65</v>
      </c>
      <c r="E2194" s="5">
        <v>14.7</v>
      </c>
      <c r="F2194" s="6">
        <f t="shared" si="102"/>
        <v>-4.545454545454553</v>
      </c>
      <c r="G2194" s="6">
        <f t="shared" si="103"/>
        <v>1.9480519480519412</v>
      </c>
      <c r="H2194" s="6">
        <f t="shared" si="104"/>
        <v>4.8701298701298699</v>
      </c>
    </row>
    <row r="2195" spans="1:8" x14ac:dyDescent="0.25">
      <c r="A2195" s="3">
        <v>41536</v>
      </c>
      <c r="B2195" s="5">
        <v>14.6</v>
      </c>
      <c r="C2195" s="5">
        <v>14.95</v>
      </c>
      <c r="D2195" s="5">
        <v>14.55</v>
      </c>
      <c r="E2195" s="5">
        <v>14.75</v>
      </c>
      <c r="F2195" s="6">
        <f t="shared" si="102"/>
        <v>1.0273972602739752</v>
      </c>
      <c r="G2195" s="6">
        <f t="shared" si="103"/>
        <v>2.3972602739726003</v>
      </c>
      <c r="H2195" s="6">
        <f t="shared" si="104"/>
        <v>0.34246575342465024</v>
      </c>
    </row>
    <row r="2196" spans="1:8" x14ac:dyDescent="0.25">
      <c r="A2196" s="3">
        <v>41537</v>
      </c>
      <c r="B2196" s="5">
        <v>14.75</v>
      </c>
      <c r="C2196" s="5">
        <v>15.1</v>
      </c>
      <c r="D2196" s="5">
        <v>14.6</v>
      </c>
      <c r="E2196" s="5">
        <v>15</v>
      </c>
      <c r="F2196" s="6">
        <f t="shared" si="102"/>
        <v>1.6949152542372881</v>
      </c>
      <c r="G2196" s="6">
        <f t="shared" si="103"/>
        <v>2.3728813559322011</v>
      </c>
      <c r="H2196" s="6">
        <f t="shared" si="104"/>
        <v>1.0169491525423753</v>
      </c>
    </row>
    <row r="2197" spans="1:8" x14ac:dyDescent="0.25">
      <c r="A2197" s="3">
        <v>41540</v>
      </c>
      <c r="B2197" s="5">
        <v>15.1</v>
      </c>
      <c r="C2197" s="5">
        <v>15.52</v>
      </c>
      <c r="D2197" s="5">
        <v>14.9</v>
      </c>
      <c r="E2197" s="5">
        <v>15.35</v>
      </c>
      <c r="F2197" s="6">
        <f t="shared" si="102"/>
        <v>1.6556291390728477</v>
      </c>
      <c r="G2197" s="6">
        <f t="shared" si="103"/>
        <v>2.7814569536423837</v>
      </c>
      <c r="H2197" s="6">
        <f t="shared" si="104"/>
        <v>1.3245033112582734</v>
      </c>
    </row>
    <row r="2198" spans="1:8" x14ac:dyDescent="0.25">
      <c r="A2198" s="3">
        <v>41541</v>
      </c>
      <c r="B2198" s="5">
        <v>15.35</v>
      </c>
      <c r="C2198" s="5">
        <v>15.42</v>
      </c>
      <c r="D2198" s="5">
        <v>14.85</v>
      </c>
      <c r="E2198" s="5">
        <v>15.05</v>
      </c>
      <c r="F2198" s="6">
        <f t="shared" si="102"/>
        <v>-1.9543973941368009</v>
      </c>
      <c r="G2198" s="6">
        <f t="shared" si="103"/>
        <v>0.45602605863192369</v>
      </c>
      <c r="H2198" s="6">
        <f t="shared" si="104"/>
        <v>3.2573289902280131</v>
      </c>
    </row>
    <row r="2199" spans="1:8" x14ac:dyDescent="0.25">
      <c r="A2199" s="3">
        <v>41542</v>
      </c>
      <c r="B2199" s="5">
        <v>15.1</v>
      </c>
      <c r="C2199" s="5">
        <v>15.32</v>
      </c>
      <c r="D2199" s="5">
        <v>14.9</v>
      </c>
      <c r="E2199" s="5">
        <v>15.05</v>
      </c>
      <c r="F2199" s="6">
        <f t="shared" si="102"/>
        <v>-0.33112582781456251</v>
      </c>
      <c r="G2199" s="6">
        <f t="shared" si="103"/>
        <v>1.4569536423841103</v>
      </c>
      <c r="H2199" s="6">
        <f t="shared" si="104"/>
        <v>1.3245033112582734</v>
      </c>
    </row>
    <row r="2200" spans="1:8" x14ac:dyDescent="0.25">
      <c r="A2200" s="3">
        <v>41543</v>
      </c>
      <c r="B2200" s="5">
        <v>14.9</v>
      </c>
      <c r="C2200" s="5">
        <v>15.08</v>
      </c>
      <c r="D2200" s="5">
        <v>14.75</v>
      </c>
      <c r="E2200" s="5">
        <v>14.8</v>
      </c>
      <c r="F2200" s="6">
        <f t="shared" si="102"/>
        <v>-0.67114093959731302</v>
      </c>
      <c r="G2200" s="6">
        <f t="shared" si="103"/>
        <v>1.2080536912751658</v>
      </c>
      <c r="H2200" s="6">
        <f t="shared" si="104"/>
        <v>1.0067114093959755</v>
      </c>
    </row>
    <row r="2201" spans="1:8" x14ac:dyDescent="0.25">
      <c r="A2201" s="3">
        <v>41544</v>
      </c>
      <c r="B2201" s="5">
        <v>15</v>
      </c>
      <c r="C2201" s="5">
        <v>15.7</v>
      </c>
      <c r="D2201" s="5">
        <v>14.95</v>
      </c>
      <c r="E2201" s="5">
        <v>15.5</v>
      </c>
      <c r="F2201" s="6">
        <f t="shared" si="102"/>
        <v>3.3333333333333335</v>
      </c>
      <c r="G2201" s="6">
        <f t="shared" si="103"/>
        <v>4.6666666666666616</v>
      </c>
      <c r="H2201" s="6">
        <f t="shared" si="104"/>
        <v>0.33333333333333809</v>
      </c>
    </row>
    <row r="2202" spans="1:8" x14ac:dyDescent="0.25">
      <c r="A2202" s="3">
        <v>41547</v>
      </c>
      <c r="B2202" s="5">
        <v>16</v>
      </c>
      <c r="C2202" s="5">
        <v>16.449997</v>
      </c>
      <c r="D2202" s="5">
        <v>15.75</v>
      </c>
      <c r="E2202" s="5">
        <v>16.199997</v>
      </c>
      <c r="F2202" s="6">
        <f t="shared" si="102"/>
        <v>1.2499812499999985</v>
      </c>
      <c r="G2202" s="6">
        <f t="shared" si="103"/>
        <v>2.8124812499999985</v>
      </c>
      <c r="H2202" s="6">
        <f t="shared" si="104"/>
        <v>1.5625</v>
      </c>
    </row>
    <row r="2203" spans="1:8" x14ac:dyDescent="0.25">
      <c r="A2203" s="3">
        <v>41548</v>
      </c>
      <c r="B2203" s="5">
        <v>16.699997</v>
      </c>
      <c r="C2203" s="5">
        <v>16.919999000000001</v>
      </c>
      <c r="D2203" s="5">
        <v>16.199997</v>
      </c>
      <c r="E2203" s="5">
        <v>16.25</v>
      </c>
      <c r="F2203" s="6">
        <f t="shared" si="102"/>
        <v>-2.6945932984299326</v>
      </c>
      <c r="G2203" s="6">
        <f t="shared" si="103"/>
        <v>1.317377482163625</v>
      </c>
      <c r="H2203" s="6">
        <f t="shared" si="104"/>
        <v>2.9940125138944635</v>
      </c>
    </row>
    <row r="2204" spans="1:8" x14ac:dyDescent="0.25">
      <c r="A2204" s="3">
        <v>41549</v>
      </c>
      <c r="B2204" s="5">
        <v>16.5</v>
      </c>
      <c r="C2204" s="5">
        <v>16.899994</v>
      </c>
      <c r="D2204" s="5">
        <v>16.39</v>
      </c>
      <c r="E2204" s="5">
        <v>16.899994</v>
      </c>
      <c r="F2204" s="6">
        <f t="shared" si="102"/>
        <v>2.4242060606060578</v>
      </c>
      <c r="G2204" s="6">
        <f t="shared" si="103"/>
        <v>2.4242060606060578</v>
      </c>
      <c r="H2204" s="6">
        <f t="shared" si="104"/>
        <v>0.66666666666666319</v>
      </c>
    </row>
    <row r="2205" spans="1:8" x14ac:dyDescent="0.25">
      <c r="A2205" s="3">
        <v>41550</v>
      </c>
      <c r="B2205" s="5">
        <v>16.849990999999999</v>
      </c>
      <c r="C2205" s="5">
        <v>17.799987999999999</v>
      </c>
      <c r="D2205" s="5">
        <v>16.75</v>
      </c>
      <c r="E2205" s="5">
        <v>17.449997</v>
      </c>
      <c r="F2205" s="6">
        <f t="shared" si="102"/>
        <v>3.5608683707902307</v>
      </c>
      <c r="G2205" s="6">
        <f t="shared" si="103"/>
        <v>5.6379674030686413</v>
      </c>
      <c r="H2205" s="6">
        <f t="shared" si="104"/>
        <v>0.59341871458565931</v>
      </c>
    </row>
    <row r="2206" spans="1:8" x14ac:dyDescent="0.25">
      <c r="A2206" s="3">
        <v>41551</v>
      </c>
      <c r="B2206" s="5">
        <v>17.299987999999999</v>
      </c>
      <c r="C2206" s="5">
        <v>17.599990999999999</v>
      </c>
      <c r="D2206" s="5">
        <v>16.899994</v>
      </c>
      <c r="E2206" s="5">
        <v>17</v>
      </c>
      <c r="F2206" s="6">
        <f t="shared" si="102"/>
        <v>-1.7340358848803772</v>
      </c>
      <c r="G2206" s="6">
        <f t="shared" si="103"/>
        <v>1.7341225901428385</v>
      </c>
      <c r="H2206" s="6">
        <f t="shared" si="104"/>
        <v>2.3121056500154773</v>
      </c>
    </row>
    <row r="2207" spans="1:8" x14ac:dyDescent="0.25">
      <c r="A2207" s="3">
        <v>41554</v>
      </c>
      <c r="B2207" s="5">
        <v>17.699997</v>
      </c>
      <c r="C2207" s="5">
        <v>18.379989999999999</v>
      </c>
      <c r="D2207" s="5">
        <v>17.419999000000001</v>
      </c>
      <c r="E2207" s="5">
        <v>18.349990999999999</v>
      </c>
      <c r="F2207" s="6">
        <f t="shared" si="102"/>
        <v>3.6722831082965692</v>
      </c>
      <c r="G2207" s="6">
        <f t="shared" si="103"/>
        <v>3.841769012729209</v>
      </c>
      <c r="H2207" s="6">
        <f t="shared" si="104"/>
        <v>1.5819098726400862</v>
      </c>
    </row>
    <row r="2208" spans="1:8" x14ac:dyDescent="0.25">
      <c r="A2208" s="3">
        <v>41555</v>
      </c>
      <c r="B2208" s="5">
        <v>18.199997</v>
      </c>
      <c r="C2208" s="5">
        <v>19.189988</v>
      </c>
      <c r="D2208" s="5">
        <v>18.149994</v>
      </c>
      <c r="E2208" s="5">
        <v>19.099990999999999</v>
      </c>
      <c r="F2208" s="6">
        <f t="shared" si="102"/>
        <v>4.9450227931356228</v>
      </c>
      <c r="G2208" s="6">
        <f t="shared" si="103"/>
        <v>5.4395118856338263</v>
      </c>
      <c r="H2208" s="6">
        <f t="shared" si="104"/>
        <v>0.27474180352887007</v>
      </c>
    </row>
    <row r="2209" spans="1:8" x14ac:dyDescent="0.25">
      <c r="A2209" s="3">
        <v>41556</v>
      </c>
      <c r="B2209" s="5">
        <v>19</v>
      </c>
      <c r="C2209" s="5">
        <v>19.419999000000001</v>
      </c>
      <c r="D2209" s="5">
        <v>18.149994</v>
      </c>
      <c r="E2209" s="5">
        <v>18.699997</v>
      </c>
      <c r="F2209" s="6">
        <f t="shared" si="102"/>
        <v>-1.5789631578947381</v>
      </c>
      <c r="G2209" s="6">
        <f t="shared" si="103"/>
        <v>2.2105210526315826</v>
      </c>
      <c r="H2209" s="6">
        <f t="shared" si="104"/>
        <v>4.4737157894736868</v>
      </c>
    </row>
    <row r="2210" spans="1:8" x14ac:dyDescent="0.25">
      <c r="A2210" s="3">
        <v>41557</v>
      </c>
      <c r="B2210" s="5">
        <v>18.599990999999999</v>
      </c>
      <c r="C2210" s="5">
        <v>18.649994</v>
      </c>
      <c r="D2210" s="5">
        <v>16.699997</v>
      </c>
      <c r="E2210" s="5">
        <v>16.849990999999999</v>
      </c>
      <c r="F2210" s="6">
        <f t="shared" si="102"/>
        <v>-9.4086067030892657</v>
      </c>
      <c r="G2210" s="6">
        <f t="shared" si="103"/>
        <v>0.26883346341404274</v>
      </c>
      <c r="H2210" s="6">
        <f t="shared" si="104"/>
        <v>10.215026448131075</v>
      </c>
    </row>
    <row r="2211" spans="1:8" x14ac:dyDescent="0.25">
      <c r="A2211" s="3">
        <v>41558</v>
      </c>
      <c r="B2211" s="5">
        <v>16.799987999999999</v>
      </c>
      <c r="C2211" s="5">
        <v>16.849990999999999</v>
      </c>
      <c r="D2211" s="5">
        <v>16.099990999999999</v>
      </c>
      <c r="E2211" s="5">
        <v>16.399994</v>
      </c>
      <c r="F2211" s="6">
        <f t="shared" si="102"/>
        <v>-2.3809183673226406</v>
      </c>
      <c r="G2211" s="6">
        <f t="shared" si="103"/>
        <v>0.29763711735984721</v>
      </c>
      <c r="H2211" s="6">
        <f t="shared" si="104"/>
        <v>4.1666517857036549</v>
      </c>
    </row>
    <row r="2212" spans="1:8" x14ac:dyDescent="0.25">
      <c r="A2212" s="3">
        <v>41561</v>
      </c>
      <c r="B2212" s="5">
        <v>17</v>
      </c>
      <c r="C2212" s="5">
        <v>17.349990999999999</v>
      </c>
      <c r="D2212" s="5">
        <v>16.379989999999999</v>
      </c>
      <c r="E2212" s="5">
        <v>16.649994</v>
      </c>
      <c r="F2212" s="6">
        <f t="shared" si="102"/>
        <v>-2.0588588235294147</v>
      </c>
      <c r="G2212" s="6">
        <f t="shared" si="103"/>
        <v>2.0587705882352898</v>
      </c>
      <c r="H2212" s="6">
        <f t="shared" si="104"/>
        <v>3.6471176470588271</v>
      </c>
    </row>
    <row r="2213" spans="1:8" x14ac:dyDescent="0.25">
      <c r="A2213" s="3">
        <v>41562</v>
      </c>
      <c r="B2213" s="5">
        <v>16.599990999999999</v>
      </c>
      <c r="C2213" s="5">
        <v>17.75</v>
      </c>
      <c r="D2213" s="5">
        <v>16.449997</v>
      </c>
      <c r="E2213" s="5">
        <v>17.299987999999999</v>
      </c>
      <c r="F2213" s="6">
        <f t="shared" si="102"/>
        <v>4.216851683835249</v>
      </c>
      <c r="G2213" s="6">
        <f t="shared" si="103"/>
        <v>6.9277688162602065</v>
      </c>
      <c r="H2213" s="6">
        <f t="shared" si="104"/>
        <v>0.90357880314513139</v>
      </c>
    </row>
    <row r="2214" spans="1:8" x14ac:dyDescent="0.25">
      <c r="A2214" s="3">
        <v>41563</v>
      </c>
      <c r="B2214" s="5">
        <v>17.25</v>
      </c>
      <c r="C2214" s="5">
        <v>17.26999</v>
      </c>
      <c r="D2214" s="5">
        <v>15.5</v>
      </c>
      <c r="E2214" s="5">
        <v>15.55</v>
      </c>
      <c r="F2214" s="6">
        <f t="shared" si="102"/>
        <v>-9.8550724637681135</v>
      </c>
      <c r="G2214" s="6">
        <f t="shared" si="103"/>
        <v>0.11588405797101421</v>
      </c>
      <c r="H2214" s="6">
        <f t="shared" si="104"/>
        <v>10.144927536231885</v>
      </c>
    </row>
    <row r="2215" spans="1:8" x14ac:dyDescent="0.25">
      <c r="A2215" s="3">
        <v>41564</v>
      </c>
      <c r="B2215" s="5">
        <v>15.65</v>
      </c>
      <c r="C2215" s="5">
        <v>15.8</v>
      </c>
      <c r="D2215" s="5">
        <v>14.5</v>
      </c>
      <c r="E2215" s="5">
        <v>14.55</v>
      </c>
      <c r="F2215" s="6">
        <f t="shared" si="102"/>
        <v>-7.0287539936102217</v>
      </c>
      <c r="G2215" s="6">
        <f t="shared" si="103"/>
        <v>0.95846645367412364</v>
      </c>
      <c r="H2215" s="6">
        <f t="shared" si="104"/>
        <v>7.3482428115015992</v>
      </c>
    </row>
    <row r="2216" spans="1:8" x14ac:dyDescent="0.25">
      <c r="A2216" s="3">
        <v>41565</v>
      </c>
      <c r="B2216" s="5">
        <v>14.45</v>
      </c>
      <c r="C2216" s="5">
        <v>14.8</v>
      </c>
      <c r="D2216" s="5">
        <v>14.2</v>
      </c>
      <c r="E2216" s="5">
        <v>14.35</v>
      </c>
      <c r="F2216" s="6">
        <f t="shared" si="102"/>
        <v>-0.69204152249134709</v>
      </c>
      <c r="G2216" s="6">
        <f t="shared" si="103"/>
        <v>2.4221453287197332</v>
      </c>
      <c r="H2216" s="6">
        <f t="shared" si="104"/>
        <v>1.7301038062283738</v>
      </c>
    </row>
    <row r="2217" spans="1:8" x14ac:dyDescent="0.25">
      <c r="A2217" s="3">
        <v>41568</v>
      </c>
      <c r="B2217" s="5">
        <v>14.35</v>
      </c>
      <c r="C2217" s="5">
        <v>14.8</v>
      </c>
      <c r="D2217" s="5">
        <v>14.15</v>
      </c>
      <c r="E2217" s="5">
        <v>14.6</v>
      </c>
      <c r="F2217" s="6">
        <f t="shared" si="102"/>
        <v>1.7421602787456447</v>
      </c>
      <c r="G2217" s="6">
        <f t="shared" si="103"/>
        <v>3.1358885017421678</v>
      </c>
      <c r="H2217" s="6">
        <f t="shared" si="104"/>
        <v>1.3937282229965107</v>
      </c>
    </row>
    <row r="2218" spans="1:8" x14ac:dyDescent="0.25">
      <c r="A2218" s="3">
        <v>41569</v>
      </c>
      <c r="B2218" s="5">
        <v>14.55</v>
      </c>
      <c r="C2218" s="5">
        <v>14.8</v>
      </c>
      <c r="D2218" s="5">
        <v>14.2</v>
      </c>
      <c r="E2218" s="5">
        <v>14.6</v>
      </c>
      <c r="F2218" s="6">
        <f t="shared" si="102"/>
        <v>0.34364261168384147</v>
      </c>
      <c r="G2218" s="6">
        <f t="shared" si="103"/>
        <v>1.7182130584192439</v>
      </c>
      <c r="H2218" s="6">
        <f t="shared" si="104"/>
        <v>2.4054982817869512</v>
      </c>
    </row>
    <row r="2219" spans="1:8" x14ac:dyDescent="0.25">
      <c r="A2219" s="3">
        <v>41570</v>
      </c>
      <c r="B2219" s="5">
        <v>14.95</v>
      </c>
      <c r="C2219" s="5">
        <v>15.27</v>
      </c>
      <c r="D2219" s="5">
        <v>14.65</v>
      </c>
      <c r="E2219" s="5">
        <v>14.7</v>
      </c>
      <c r="F2219" s="6">
        <f t="shared" si="102"/>
        <v>-1.6722408026755853</v>
      </c>
      <c r="G2219" s="6">
        <f t="shared" si="103"/>
        <v>2.1404682274247513</v>
      </c>
      <c r="H2219" s="6">
        <f t="shared" si="104"/>
        <v>2.0066889632106952</v>
      </c>
    </row>
    <row r="2220" spans="1:8" x14ac:dyDescent="0.25">
      <c r="A2220" s="3">
        <v>41571</v>
      </c>
      <c r="B2220" s="5">
        <v>14.45</v>
      </c>
      <c r="C2220" s="5">
        <v>14.8</v>
      </c>
      <c r="D2220" s="5">
        <v>14.4</v>
      </c>
      <c r="E2220" s="5">
        <v>14.45</v>
      </c>
      <c r="F2220" s="6">
        <f t="shared" si="102"/>
        <v>0</v>
      </c>
      <c r="G2220" s="6">
        <f t="shared" si="103"/>
        <v>2.4221453287197332</v>
      </c>
      <c r="H2220" s="6">
        <f t="shared" si="104"/>
        <v>0.34602076124566739</v>
      </c>
    </row>
    <row r="2221" spans="1:8" x14ac:dyDescent="0.25">
      <c r="A2221" s="3">
        <v>41572</v>
      </c>
      <c r="B2221" s="5">
        <v>14.5</v>
      </c>
      <c r="C2221" s="5">
        <v>14.75</v>
      </c>
      <c r="D2221" s="5">
        <v>14.44</v>
      </c>
      <c r="E2221" s="5">
        <v>14.5</v>
      </c>
      <c r="F2221" s="6">
        <f t="shared" si="102"/>
        <v>0</v>
      </c>
      <c r="G2221" s="6">
        <f t="shared" si="103"/>
        <v>1.7241379310344827</v>
      </c>
      <c r="H2221" s="6">
        <f t="shared" si="104"/>
        <v>0.4137931034482793</v>
      </c>
    </row>
    <row r="2222" spans="1:8" x14ac:dyDescent="0.25">
      <c r="A2222" s="3">
        <v>41575</v>
      </c>
      <c r="B2222" s="5">
        <v>14.45</v>
      </c>
      <c r="C2222" s="5">
        <v>14.75</v>
      </c>
      <c r="D2222" s="5">
        <v>14.45</v>
      </c>
      <c r="E2222" s="5">
        <v>14.55</v>
      </c>
      <c r="F2222" s="6">
        <f t="shared" si="102"/>
        <v>0.69204152249135931</v>
      </c>
      <c r="G2222" s="6">
        <f t="shared" si="103"/>
        <v>2.0761245674740536</v>
      </c>
      <c r="H2222" s="6">
        <f t="shared" si="104"/>
        <v>0</v>
      </c>
    </row>
    <row r="2223" spans="1:8" x14ac:dyDescent="0.25">
      <c r="A2223" s="3">
        <v>41576</v>
      </c>
      <c r="B2223" s="5">
        <v>14.55</v>
      </c>
      <c r="C2223" s="5">
        <v>14.68</v>
      </c>
      <c r="D2223" s="5">
        <v>14.35</v>
      </c>
      <c r="E2223" s="5">
        <v>14.45</v>
      </c>
      <c r="F2223" s="6">
        <f t="shared" si="102"/>
        <v>-0.68728522336770737</v>
      </c>
      <c r="G2223" s="6">
        <f t="shared" si="103"/>
        <v>0.89347079037800003</v>
      </c>
      <c r="H2223" s="6">
        <f t="shared" si="104"/>
        <v>1.3745704467354025</v>
      </c>
    </row>
    <row r="2224" spans="1:8" x14ac:dyDescent="0.25">
      <c r="A2224" s="3">
        <v>41577</v>
      </c>
      <c r="B2224" s="5">
        <v>14.45</v>
      </c>
      <c r="C2224" s="5">
        <v>14.95</v>
      </c>
      <c r="D2224" s="5">
        <v>14.35</v>
      </c>
      <c r="E2224" s="5">
        <v>14.55</v>
      </c>
      <c r="F2224" s="6">
        <f t="shared" si="102"/>
        <v>0.69204152249135931</v>
      </c>
      <c r="G2224" s="6">
        <f t="shared" si="103"/>
        <v>3.4602076124567476</v>
      </c>
      <c r="H2224" s="6">
        <f t="shared" si="104"/>
        <v>0.69204152249134709</v>
      </c>
    </row>
    <row r="2225" spans="1:8" x14ac:dyDescent="0.25">
      <c r="A2225" s="3">
        <v>41578</v>
      </c>
      <c r="B2225" s="5">
        <v>14.55</v>
      </c>
      <c r="C2225" s="5">
        <v>14.76</v>
      </c>
      <c r="D2225" s="5">
        <v>14.25</v>
      </c>
      <c r="E2225" s="5">
        <v>14.5</v>
      </c>
      <c r="F2225" s="6">
        <f t="shared" si="102"/>
        <v>-0.34364261168385368</v>
      </c>
      <c r="G2225" s="6">
        <f t="shared" si="103"/>
        <v>1.4432989690721585</v>
      </c>
      <c r="H2225" s="6">
        <f t="shared" si="104"/>
        <v>2.0618556701030974</v>
      </c>
    </row>
    <row r="2226" spans="1:8" x14ac:dyDescent="0.25">
      <c r="A2226" s="3">
        <v>41579</v>
      </c>
      <c r="B2226" s="5">
        <v>15.5</v>
      </c>
      <c r="C2226" s="5">
        <v>15.67</v>
      </c>
      <c r="D2226" s="5">
        <v>15.35</v>
      </c>
      <c r="E2226" s="5">
        <v>15.6</v>
      </c>
      <c r="F2226" s="6">
        <f t="shared" si="102"/>
        <v>0.64516129032257841</v>
      </c>
      <c r="G2226" s="6">
        <f t="shared" si="103"/>
        <v>1.0967741935483866</v>
      </c>
      <c r="H2226" s="6">
        <f t="shared" si="104"/>
        <v>0.96774193548387322</v>
      </c>
    </row>
    <row r="2227" spans="1:8" x14ac:dyDescent="0.25">
      <c r="A2227" s="3">
        <v>41582</v>
      </c>
      <c r="B2227" s="5">
        <v>15.1</v>
      </c>
      <c r="C2227" s="5">
        <v>15.12</v>
      </c>
      <c r="D2227" s="5">
        <v>15.05</v>
      </c>
      <c r="E2227" s="5">
        <v>15.1</v>
      </c>
      <c r="F2227" s="6">
        <f t="shared" si="102"/>
        <v>0</v>
      </c>
      <c r="G2227" s="6">
        <f t="shared" si="103"/>
        <v>0.13245033112582499</v>
      </c>
      <c r="H2227" s="6">
        <f t="shared" si="104"/>
        <v>0.33112582781456251</v>
      </c>
    </row>
    <row r="2228" spans="1:8" x14ac:dyDescent="0.25">
      <c r="A2228" s="3">
        <v>41583</v>
      </c>
      <c r="B2228" s="5">
        <v>15.1</v>
      </c>
      <c r="C2228" s="5">
        <v>15.35</v>
      </c>
      <c r="D2228" s="5">
        <v>15.05</v>
      </c>
      <c r="E2228" s="5">
        <v>15.2</v>
      </c>
      <c r="F2228" s="6">
        <f t="shared" si="102"/>
        <v>0.66225165562913668</v>
      </c>
      <c r="G2228" s="6">
        <f t="shared" si="103"/>
        <v>1.6556291390728477</v>
      </c>
      <c r="H2228" s="6">
        <f t="shared" si="104"/>
        <v>0.33112582781456251</v>
      </c>
    </row>
    <row r="2229" spans="1:8" x14ac:dyDescent="0.25">
      <c r="A2229" s="3">
        <v>41584</v>
      </c>
      <c r="B2229" s="5">
        <v>15.2</v>
      </c>
      <c r="C2229" s="5">
        <v>15.2</v>
      </c>
      <c r="D2229" s="5">
        <v>14.9</v>
      </c>
      <c r="E2229" s="5">
        <v>14.95</v>
      </c>
      <c r="F2229" s="6">
        <f t="shared" si="102"/>
        <v>-1.6447368421052633</v>
      </c>
      <c r="G2229" s="6">
        <f t="shared" si="103"/>
        <v>0</v>
      </c>
      <c r="H2229" s="6">
        <f t="shared" si="104"/>
        <v>1.9736842105263088</v>
      </c>
    </row>
    <row r="2230" spans="1:8" x14ac:dyDescent="0.25">
      <c r="A2230" s="3">
        <v>41585</v>
      </c>
      <c r="B2230" s="5">
        <v>14.9</v>
      </c>
      <c r="C2230" s="5">
        <v>15.55</v>
      </c>
      <c r="D2230" s="5">
        <v>14.75</v>
      </c>
      <c r="E2230" s="5">
        <v>15.4</v>
      </c>
      <c r="F2230" s="6">
        <f t="shared" si="102"/>
        <v>3.3557046979865772</v>
      </c>
      <c r="G2230" s="6">
        <f t="shared" si="103"/>
        <v>4.3624161073825523</v>
      </c>
      <c r="H2230" s="6">
        <f t="shared" si="104"/>
        <v>1.0067114093959755</v>
      </c>
    </row>
    <row r="2231" spans="1:8" x14ac:dyDescent="0.25">
      <c r="A2231" s="3">
        <v>41586</v>
      </c>
      <c r="B2231" s="5">
        <v>15.35</v>
      </c>
      <c r="C2231" s="5">
        <v>15.5</v>
      </c>
      <c r="D2231" s="5">
        <v>14.79</v>
      </c>
      <c r="E2231" s="5">
        <v>14.85</v>
      </c>
      <c r="F2231" s="6">
        <f t="shared" si="102"/>
        <v>-3.2573289902280131</v>
      </c>
      <c r="G2231" s="6">
        <f t="shared" si="103"/>
        <v>0.97719869706840623</v>
      </c>
      <c r="H2231" s="6">
        <f t="shared" si="104"/>
        <v>3.648208469055378</v>
      </c>
    </row>
    <row r="2232" spans="1:8" x14ac:dyDescent="0.25">
      <c r="A2232" s="3">
        <v>41589</v>
      </c>
      <c r="B2232" s="5">
        <v>15</v>
      </c>
      <c r="C2232" s="5">
        <v>15</v>
      </c>
      <c r="D2232" s="5">
        <v>14.7</v>
      </c>
      <c r="E2232" s="5">
        <v>14.75</v>
      </c>
      <c r="F2232" s="6">
        <f t="shared" si="102"/>
        <v>-1.6666666666666667</v>
      </c>
      <c r="G2232" s="6">
        <f t="shared" si="103"/>
        <v>0</v>
      </c>
      <c r="H2232" s="6">
        <f t="shared" si="104"/>
        <v>2.0000000000000049</v>
      </c>
    </row>
    <row r="2233" spans="1:8" x14ac:dyDescent="0.25">
      <c r="A2233" s="3">
        <v>41590</v>
      </c>
      <c r="B2233" s="5">
        <v>14.75</v>
      </c>
      <c r="C2233" s="5">
        <v>14.77</v>
      </c>
      <c r="D2233" s="5">
        <v>14.75</v>
      </c>
      <c r="E2233" s="5">
        <v>14.8</v>
      </c>
      <c r="F2233" s="6">
        <f t="shared" si="102"/>
        <v>0.33898305084746244</v>
      </c>
      <c r="G2233" s="6">
        <f t="shared" si="103"/>
        <v>0.13559322033898016</v>
      </c>
      <c r="H2233" s="6">
        <f t="shared" si="104"/>
        <v>0</v>
      </c>
    </row>
    <row r="2234" spans="1:8" x14ac:dyDescent="0.25">
      <c r="A2234" s="3">
        <v>41591</v>
      </c>
      <c r="B2234" s="5">
        <v>14.65</v>
      </c>
      <c r="C2234" s="5">
        <v>14.65</v>
      </c>
      <c r="D2234" s="5">
        <v>14.6</v>
      </c>
      <c r="E2234" s="5">
        <v>14.65</v>
      </c>
      <c r="F2234" s="6">
        <f t="shared" si="102"/>
        <v>0</v>
      </c>
      <c r="G2234" s="6">
        <f t="shared" si="103"/>
        <v>0</v>
      </c>
      <c r="H2234" s="6">
        <f t="shared" si="104"/>
        <v>0.34129692832764991</v>
      </c>
    </row>
    <row r="2235" spans="1:8" x14ac:dyDescent="0.25">
      <c r="A2235" s="3">
        <v>41592</v>
      </c>
      <c r="B2235" s="5">
        <v>14.65</v>
      </c>
      <c r="C2235" s="5">
        <v>14.75</v>
      </c>
      <c r="D2235" s="5">
        <v>14.5</v>
      </c>
      <c r="E2235" s="5">
        <v>14.6</v>
      </c>
      <c r="F2235" s="6">
        <f t="shared" si="102"/>
        <v>-0.34129692832764991</v>
      </c>
      <c r="G2235" s="6">
        <f t="shared" si="103"/>
        <v>0.68259385665528771</v>
      </c>
      <c r="H2235" s="6">
        <f t="shared" si="104"/>
        <v>1.0238907849829375</v>
      </c>
    </row>
    <row r="2236" spans="1:8" x14ac:dyDescent="0.25">
      <c r="A2236" s="3">
        <v>41593</v>
      </c>
      <c r="B2236" s="5">
        <v>14.55</v>
      </c>
      <c r="C2236" s="5">
        <v>14.6</v>
      </c>
      <c r="D2236" s="5">
        <v>14.3</v>
      </c>
      <c r="E2236" s="5">
        <v>14.35</v>
      </c>
      <c r="F2236" s="6">
        <f t="shared" si="102"/>
        <v>-1.3745704467354025</v>
      </c>
      <c r="G2236" s="6">
        <f t="shared" si="103"/>
        <v>0.34364261168384147</v>
      </c>
      <c r="H2236" s="6">
        <f t="shared" si="104"/>
        <v>1.7182130584192439</v>
      </c>
    </row>
    <row r="2237" spans="1:8" x14ac:dyDescent="0.25">
      <c r="A2237" s="3">
        <v>41596</v>
      </c>
      <c r="B2237" s="5">
        <v>14.3</v>
      </c>
      <c r="C2237" s="5">
        <v>14.45</v>
      </c>
      <c r="D2237" s="5">
        <v>14</v>
      </c>
      <c r="E2237" s="5">
        <v>14.3</v>
      </c>
      <c r="F2237" s="6">
        <f t="shared" si="102"/>
        <v>0</v>
      </c>
      <c r="G2237" s="6">
        <f t="shared" si="103"/>
        <v>1.048951048951039</v>
      </c>
      <c r="H2237" s="6">
        <f t="shared" si="104"/>
        <v>2.0979020979021028</v>
      </c>
    </row>
    <row r="2238" spans="1:8" x14ac:dyDescent="0.25">
      <c r="A2238" s="3">
        <v>41597</v>
      </c>
      <c r="B2238" s="5">
        <v>14.3</v>
      </c>
      <c r="C2238" s="5">
        <v>14.73</v>
      </c>
      <c r="D2238" s="5">
        <v>14.2</v>
      </c>
      <c r="E2238" s="5">
        <v>14.5</v>
      </c>
      <c r="F2238" s="6">
        <f t="shared" si="102"/>
        <v>1.3986013986013937</v>
      </c>
      <c r="G2238" s="6">
        <f t="shared" si="103"/>
        <v>3.0069930069930049</v>
      </c>
      <c r="H2238" s="6">
        <f t="shared" si="104"/>
        <v>0.69930069930070915</v>
      </c>
    </row>
    <row r="2239" spans="1:8" x14ac:dyDescent="0.25">
      <c r="A2239" s="3">
        <v>41598</v>
      </c>
      <c r="B2239" s="5">
        <v>14.5</v>
      </c>
      <c r="C2239" s="5">
        <v>14.75</v>
      </c>
      <c r="D2239" s="5">
        <v>13.95</v>
      </c>
      <c r="E2239" s="5">
        <v>14.15</v>
      </c>
      <c r="F2239" s="6">
        <f t="shared" si="102"/>
        <v>-2.4137931034482736</v>
      </c>
      <c r="G2239" s="6">
        <f t="shared" si="103"/>
        <v>1.7241379310344827</v>
      </c>
      <c r="H2239" s="6">
        <f t="shared" si="104"/>
        <v>3.793103448275867</v>
      </c>
    </row>
    <row r="2240" spans="1:8" x14ac:dyDescent="0.25">
      <c r="A2240" s="3">
        <v>41599</v>
      </c>
      <c r="B2240" s="5">
        <v>14.13</v>
      </c>
      <c r="C2240" s="5">
        <v>14.3</v>
      </c>
      <c r="D2240" s="5">
        <v>13.6</v>
      </c>
      <c r="E2240" s="5">
        <v>13.7</v>
      </c>
      <c r="F2240" s="6">
        <f t="shared" si="102"/>
        <v>-3.0431705590941363</v>
      </c>
      <c r="G2240" s="6">
        <f t="shared" si="103"/>
        <v>1.2031139419674446</v>
      </c>
      <c r="H2240" s="6">
        <f t="shared" si="104"/>
        <v>3.7508846426043956</v>
      </c>
    </row>
    <row r="2241" spans="1:8" x14ac:dyDescent="0.25">
      <c r="A2241" s="3">
        <v>41600</v>
      </c>
      <c r="B2241" s="5">
        <v>13.7</v>
      </c>
      <c r="C2241" s="5">
        <v>13.8</v>
      </c>
      <c r="D2241" s="5">
        <v>13.55</v>
      </c>
      <c r="E2241" s="5">
        <v>13.6</v>
      </c>
      <c r="F2241" s="6">
        <f t="shared" si="102"/>
        <v>-0.72992700729926752</v>
      </c>
      <c r="G2241" s="6">
        <f t="shared" si="103"/>
        <v>0.72992700729928051</v>
      </c>
      <c r="H2241" s="6">
        <f t="shared" si="104"/>
        <v>1.0948905109488949</v>
      </c>
    </row>
    <row r="2242" spans="1:8" x14ac:dyDescent="0.25">
      <c r="A2242" s="3">
        <v>41603</v>
      </c>
      <c r="B2242" s="5">
        <v>13.5</v>
      </c>
      <c r="C2242" s="5">
        <v>13.75</v>
      </c>
      <c r="D2242" s="5">
        <v>13.4</v>
      </c>
      <c r="E2242" s="5">
        <v>13.65</v>
      </c>
      <c r="F2242" s="6">
        <f t="shared" si="102"/>
        <v>1.1111111111111138</v>
      </c>
      <c r="G2242" s="6">
        <f t="shared" si="103"/>
        <v>1.8518518518518519</v>
      </c>
      <c r="H2242" s="6">
        <f t="shared" si="104"/>
        <v>0.74074074074073815</v>
      </c>
    </row>
    <row r="2243" spans="1:8" x14ac:dyDescent="0.25">
      <c r="A2243" s="3">
        <v>41604</v>
      </c>
      <c r="B2243" s="5">
        <v>13.65</v>
      </c>
      <c r="C2243" s="5">
        <v>13.8</v>
      </c>
      <c r="D2243" s="5">
        <v>13.55</v>
      </c>
      <c r="E2243" s="5">
        <v>13.75</v>
      </c>
      <c r="F2243" s="6">
        <f t="shared" ref="F2243:F2306" si="105">100*(E2243-B2243)/B2243</f>
        <v>0.73260073260073</v>
      </c>
      <c r="G2243" s="6">
        <f t="shared" ref="G2243:G2306" si="106">100*(C2243-B2243)/B2243</f>
        <v>1.0989010989011014</v>
      </c>
      <c r="H2243" s="6">
        <f t="shared" ref="H2243:H2306" si="107">100*(B2243-D2243)/B2243</f>
        <v>0.73260073260073</v>
      </c>
    </row>
    <row r="2244" spans="1:8" x14ac:dyDescent="0.25">
      <c r="A2244" s="3">
        <v>41605</v>
      </c>
      <c r="B2244" s="5">
        <v>13.7</v>
      </c>
      <c r="C2244" s="5">
        <v>13.85</v>
      </c>
      <c r="D2244" s="5">
        <v>13.65</v>
      </c>
      <c r="E2244" s="5">
        <v>13.85</v>
      </c>
      <c r="F2244" s="6">
        <f t="shared" si="105"/>
        <v>1.0948905109489078</v>
      </c>
      <c r="G2244" s="6">
        <f t="shared" si="106"/>
        <v>1.0948905109489078</v>
      </c>
      <c r="H2244" s="6">
        <f t="shared" si="107"/>
        <v>0.36496350364962726</v>
      </c>
    </row>
    <row r="2245" spans="1:8" x14ac:dyDescent="0.25">
      <c r="A2245" s="3">
        <v>41607</v>
      </c>
      <c r="B2245" s="5">
        <v>13.8</v>
      </c>
      <c r="C2245" s="5">
        <v>14</v>
      </c>
      <c r="D2245" s="5">
        <v>13.6</v>
      </c>
      <c r="E2245" s="5">
        <v>13.95</v>
      </c>
      <c r="F2245" s="6">
        <f t="shared" si="105"/>
        <v>1.0869565217391202</v>
      </c>
      <c r="G2245" s="6">
        <f t="shared" si="106"/>
        <v>1.4492753623188352</v>
      </c>
      <c r="H2245" s="6">
        <f t="shared" si="107"/>
        <v>1.4492753623188481</v>
      </c>
    </row>
    <row r="2246" spans="1:8" x14ac:dyDescent="0.25">
      <c r="A2246" s="3">
        <v>41610</v>
      </c>
      <c r="B2246" s="5">
        <v>15.15</v>
      </c>
      <c r="C2246" s="5">
        <v>15.3</v>
      </c>
      <c r="D2246" s="5">
        <v>15.04</v>
      </c>
      <c r="E2246" s="5">
        <v>15.2</v>
      </c>
      <c r="F2246" s="6">
        <f t="shared" si="105"/>
        <v>0.33003300330032298</v>
      </c>
      <c r="G2246" s="6">
        <f t="shared" si="106"/>
        <v>0.99009900990099242</v>
      </c>
      <c r="H2246" s="6">
        <f t="shared" si="107"/>
        <v>0.72607260726073408</v>
      </c>
    </row>
    <row r="2247" spans="1:8" x14ac:dyDescent="0.25">
      <c r="A2247" s="3">
        <v>41611</v>
      </c>
      <c r="B2247" s="5">
        <v>15.15</v>
      </c>
      <c r="C2247" s="5">
        <v>15.75</v>
      </c>
      <c r="D2247" s="5">
        <v>15.13</v>
      </c>
      <c r="E2247" s="5">
        <v>15.5</v>
      </c>
      <c r="F2247" s="6">
        <f t="shared" si="105"/>
        <v>2.310231023102308</v>
      </c>
      <c r="G2247" s="6">
        <f t="shared" si="106"/>
        <v>3.9603960396039581</v>
      </c>
      <c r="H2247" s="6">
        <f t="shared" si="107"/>
        <v>0.1320132013201292</v>
      </c>
    </row>
    <row r="2248" spans="1:8" x14ac:dyDescent="0.25">
      <c r="A2248" s="3">
        <v>41612</v>
      </c>
      <c r="B2248" s="5">
        <v>15.5</v>
      </c>
      <c r="C2248" s="5">
        <v>15.95</v>
      </c>
      <c r="D2248" s="5">
        <v>15.35</v>
      </c>
      <c r="E2248" s="5">
        <v>15.4</v>
      </c>
      <c r="F2248" s="6">
        <f t="shared" si="105"/>
        <v>-0.64516129032257841</v>
      </c>
      <c r="G2248" s="6">
        <f t="shared" si="106"/>
        <v>2.9032258064516081</v>
      </c>
      <c r="H2248" s="6">
        <f t="shared" si="107"/>
        <v>0.96774193548387322</v>
      </c>
    </row>
    <row r="2249" spans="1:8" x14ac:dyDescent="0.25">
      <c r="A2249" s="3">
        <v>41613</v>
      </c>
      <c r="B2249" s="5">
        <v>15.35</v>
      </c>
      <c r="C2249" s="5">
        <v>15.6</v>
      </c>
      <c r="D2249" s="5">
        <v>15.23</v>
      </c>
      <c r="E2249" s="5">
        <v>15.5</v>
      </c>
      <c r="F2249" s="6">
        <f t="shared" si="105"/>
        <v>0.97719869706840623</v>
      </c>
      <c r="G2249" s="6">
        <f t="shared" si="106"/>
        <v>1.6286644951140066</v>
      </c>
      <c r="H2249" s="6">
        <f t="shared" si="107"/>
        <v>0.78175895765471803</v>
      </c>
    </row>
    <row r="2250" spans="1:8" x14ac:dyDescent="0.25">
      <c r="A2250" s="3">
        <v>41614</v>
      </c>
      <c r="B2250" s="5">
        <v>15.48</v>
      </c>
      <c r="C2250" s="5">
        <v>15.5</v>
      </c>
      <c r="D2250" s="5">
        <v>14.85</v>
      </c>
      <c r="E2250" s="5">
        <v>15</v>
      </c>
      <c r="F2250" s="6">
        <f t="shared" si="105"/>
        <v>-3.1007751937984525</v>
      </c>
      <c r="G2250" s="6">
        <f t="shared" si="106"/>
        <v>0.12919896640826598</v>
      </c>
      <c r="H2250" s="6">
        <f t="shared" si="107"/>
        <v>4.0697674418604697</v>
      </c>
    </row>
    <row r="2251" spans="1:8" x14ac:dyDescent="0.25">
      <c r="A2251" s="3">
        <v>41617</v>
      </c>
      <c r="B2251" s="5">
        <v>14.95</v>
      </c>
      <c r="C2251" s="5">
        <v>15</v>
      </c>
      <c r="D2251" s="5">
        <v>14.75</v>
      </c>
      <c r="E2251" s="5">
        <v>14.8</v>
      </c>
      <c r="F2251" s="6">
        <f t="shared" si="105"/>
        <v>-1.0033444816053416</v>
      </c>
      <c r="G2251" s="6">
        <f t="shared" si="106"/>
        <v>0.33444816053512183</v>
      </c>
      <c r="H2251" s="6">
        <f t="shared" si="107"/>
        <v>1.3377926421404636</v>
      </c>
    </row>
    <row r="2252" spans="1:8" x14ac:dyDescent="0.25">
      <c r="A2252" s="3">
        <v>41618</v>
      </c>
      <c r="B2252" s="5">
        <v>14.8</v>
      </c>
      <c r="C2252" s="5">
        <v>15</v>
      </c>
      <c r="D2252" s="5">
        <v>14.75</v>
      </c>
      <c r="E2252" s="5">
        <v>14.9</v>
      </c>
      <c r="F2252" s="6">
        <f t="shared" si="105"/>
        <v>0.67567567567567322</v>
      </c>
      <c r="G2252" s="6">
        <f t="shared" si="106"/>
        <v>1.3513513513513464</v>
      </c>
      <c r="H2252" s="6">
        <f t="shared" si="107"/>
        <v>0.3378378378378426</v>
      </c>
    </row>
    <row r="2253" spans="1:8" x14ac:dyDescent="0.25">
      <c r="A2253" s="3">
        <v>41619</v>
      </c>
      <c r="B2253" s="5">
        <v>14.9</v>
      </c>
      <c r="C2253" s="5">
        <v>15.6</v>
      </c>
      <c r="D2253" s="5">
        <v>14.78</v>
      </c>
      <c r="E2253" s="5">
        <v>15.45</v>
      </c>
      <c r="F2253" s="6">
        <f t="shared" si="105"/>
        <v>3.6912751677852276</v>
      </c>
      <c r="G2253" s="6">
        <f t="shared" si="106"/>
        <v>4.6979865771812035</v>
      </c>
      <c r="H2253" s="6">
        <f t="shared" si="107"/>
        <v>0.80536912751678513</v>
      </c>
    </row>
    <row r="2254" spans="1:8" x14ac:dyDescent="0.25">
      <c r="A2254" s="3">
        <v>41620</v>
      </c>
      <c r="B2254" s="5">
        <v>15.45</v>
      </c>
      <c r="C2254" s="5">
        <v>15.7</v>
      </c>
      <c r="D2254" s="5">
        <v>15.16</v>
      </c>
      <c r="E2254" s="5">
        <v>15.5</v>
      </c>
      <c r="F2254" s="6">
        <f t="shared" si="105"/>
        <v>0.32362459546926026</v>
      </c>
      <c r="G2254" s="6">
        <f t="shared" si="106"/>
        <v>1.6181229773462784</v>
      </c>
      <c r="H2254" s="6">
        <f t="shared" si="107"/>
        <v>1.8770226537216774</v>
      </c>
    </row>
    <row r="2255" spans="1:8" x14ac:dyDescent="0.25">
      <c r="A2255" s="3">
        <v>41621</v>
      </c>
      <c r="B2255" s="5">
        <v>15.5</v>
      </c>
      <c r="C2255" s="5">
        <v>15.65</v>
      </c>
      <c r="D2255" s="5">
        <v>15.25</v>
      </c>
      <c r="E2255" s="5">
        <v>15.5</v>
      </c>
      <c r="F2255" s="6">
        <f t="shared" si="105"/>
        <v>0</v>
      </c>
      <c r="G2255" s="6">
        <f t="shared" si="106"/>
        <v>0.96774193548387322</v>
      </c>
      <c r="H2255" s="6">
        <f t="shared" si="107"/>
        <v>1.6129032258064515</v>
      </c>
    </row>
    <row r="2256" spans="1:8" x14ac:dyDescent="0.25">
      <c r="A2256" s="3">
        <v>41624</v>
      </c>
      <c r="B2256" s="5">
        <v>15.6</v>
      </c>
      <c r="C2256" s="5">
        <v>15.75</v>
      </c>
      <c r="D2256" s="5">
        <v>15.1</v>
      </c>
      <c r="E2256" s="5">
        <v>15.75</v>
      </c>
      <c r="F2256" s="6">
        <f t="shared" si="105"/>
        <v>0.96153846153846378</v>
      </c>
      <c r="G2256" s="6">
        <f t="shared" si="106"/>
        <v>0.96153846153846378</v>
      </c>
      <c r="H2256" s="6">
        <f t="shared" si="107"/>
        <v>3.2051282051282053</v>
      </c>
    </row>
    <row r="2257" spans="1:8" x14ac:dyDescent="0.25">
      <c r="A2257" s="3">
        <v>41625</v>
      </c>
      <c r="B2257" s="5">
        <v>15.68</v>
      </c>
      <c r="C2257" s="5">
        <v>15.85</v>
      </c>
      <c r="D2257" s="5">
        <v>15.25</v>
      </c>
      <c r="E2257" s="5">
        <v>15.55</v>
      </c>
      <c r="F2257" s="6">
        <f t="shared" si="105"/>
        <v>-0.8290816326530549</v>
      </c>
      <c r="G2257" s="6">
        <f t="shared" si="106"/>
        <v>1.0841836734693873</v>
      </c>
      <c r="H2257" s="6">
        <f t="shared" si="107"/>
        <v>2.7423469387755084</v>
      </c>
    </row>
    <row r="2258" spans="1:8" x14ac:dyDescent="0.25">
      <c r="A2258" s="3">
        <v>41626</v>
      </c>
      <c r="B2258" s="5">
        <v>15.55</v>
      </c>
      <c r="C2258" s="5">
        <v>15.6</v>
      </c>
      <c r="D2258" s="5">
        <v>14.25</v>
      </c>
      <c r="E2258" s="5">
        <v>14.5</v>
      </c>
      <c r="F2258" s="6">
        <f t="shared" si="105"/>
        <v>-6.7524115755627054</v>
      </c>
      <c r="G2258" s="6">
        <f t="shared" si="106"/>
        <v>0.32154340836012174</v>
      </c>
      <c r="H2258" s="6">
        <f t="shared" si="107"/>
        <v>8.3601286173633476</v>
      </c>
    </row>
    <row r="2259" spans="1:8" x14ac:dyDescent="0.25">
      <c r="A2259" s="3">
        <v>41627</v>
      </c>
      <c r="B2259" s="5">
        <v>14.45</v>
      </c>
      <c r="C2259" s="5">
        <v>14.65</v>
      </c>
      <c r="D2259" s="5">
        <v>14.2</v>
      </c>
      <c r="E2259" s="5">
        <v>14.45</v>
      </c>
      <c r="F2259" s="6">
        <f t="shared" si="105"/>
        <v>0</v>
      </c>
      <c r="G2259" s="6">
        <f t="shared" si="106"/>
        <v>1.3840830449827064</v>
      </c>
      <c r="H2259" s="6">
        <f t="shared" si="107"/>
        <v>1.7301038062283738</v>
      </c>
    </row>
    <row r="2260" spans="1:8" x14ac:dyDescent="0.25">
      <c r="A2260" s="3">
        <v>41628</v>
      </c>
      <c r="B2260" s="5">
        <v>14.45</v>
      </c>
      <c r="C2260" s="5">
        <v>14.55</v>
      </c>
      <c r="D2260" s="5">
        <v>14.19</v>
      </c>
      <c r="E2260" s="5">
        <v>14.45</v>
      </c>
      <c r="F2260" s="6">
        <f t="shared" si="105"/>
        <v>0</v>
      </c>
      <c r="G2260" s="6">
        <f t="shared" si="106"/>
        <v>0.69204152249135931</v>
      </c>
      <c r="H2260" s="6">
        <f t="shared" si="107"/>
        <v>1.7993079584775074</v>
      </c>
    </row>
    <row r="2261" spans="1:8" x14ac:dyDescent="0.25">
      <c r="A2261" s="3">
        <v>41631</v>
      </c>
      <c r="B2261" s="5">
        <v>14.35</v>
      </c>
      <c r="C2261" s="5">
        <v>14.45</v>
      </c>
      <c r="D2261" s="5">
        <v>13.85</v>
      </c>
      <c r="E2261" s="5">
        <v>13.9</v>
      </c>
      <c r="F2261" s="6">
        <f t="shared" si="105"/>
        <v>-3.1358885017421554</v>
      </c>
      <c r="G2261" s="6">
        <f t="shared" si="106"/>
        <v>0.69686411149825533</v>
      </c>
      <c r="H2261" s="6">
        <f t="shared" si="107"/>
        <v>3.4843205574912894</v>
      </c>
    </row>
    <row r="2262" spans="1:8" x14ac:dyDescent="0.25">
      <c r="A2262" s="3">
        <v>41632</v>
      </c>
      <c r="B2262" s="5">
        <v>13.9</v>
      </c>
      <c r="C2262" s="5">
        <v>13.93</v>
      </c>
      <c r="D2262" s="5">
        <v>13.35</v>
      </c>
      <c r="E2262" s="5">
        <v>13.4</v>
      </c>
      <c r="F2262" s="6">
        <f t="shared" si="105"/>
        <v>-3.5971223021582732</v>
      </c>
      <c r="G2262" s="6">
        <f t="shared" si="106"/>
        <v>0.21582733812949179</v>
      </c>
      <c r="H2262" s="6">
        <f t="shared" si="107"/>
        <v>3.9568345323741059</v>
      </c>
    </row>
    <row r="2263" spans="1:8" x14ac:dyDescent="0.25">
      <c r="A2263" s="3">
        <v>41634</v>
      </c>
      <c r="B2263" s="5">
        <v>13.45</v>
      </c>
      <c r="C2263" s="5">
        <v>13.6</v>
      </c>
      <c r="D2263" s="5">
        <v>13.3</v>
      </c>
      <c r="E2263" s="5">
        <v>13.4</v>
      </c>
      <c r="F2263" s="6">
        <f t="shared" si="105"/>
        <v>-0.37174721189590287</v>
      </c>
      <c r="G2263" s="6">
        <f t="shared" si="106"/>
        <v>1.115241635687735</v>
      </c>
      <c r="H2263" s="6">
        <f t="shared" si="107"/>
        <v>1.1152416356877219</v>
      </c>
    </row>
    <row r="2264" spans="1:8" x14ac:dyDescent="0.25">
      <c r="A2264" s="3">
        <v>41635</v>
      </c>
      <c r="B2264" s="5">
        <v>13.35</v>
      </c>
      <c r="C2264" s="5">
        <v>13.77</v>
      </c>
      <c r="D2264" s="5">
        <v>13.35</v>
      </c>
      <c r="E2264" s="5">
        <v>13.7</v>
      </c>
      <c r="F2264" s="6">
        <f t="shared" si="105"/>
        <v>2.6217228464419451</v>
      </c>
      <c r="G2264" s="6">
        <f t="shared" si="106"/>
        <v>3.1460674157303368</v>
      </c>
      <c r="H2264" s="6">
        <f t="shared" si="107"/>
        <v>0</v>
      </c>
    </row>
    <row r="2265" spans="1:8" x14ac:dyDescent="0.25">
      <c r="A2265" s="3">
        <v>41638</v>
      </c>
      <c r="B2265" s="5">
        <v>13.7</v>
      </c>
      <c r="C2265" s="5">
        <v>14</v>
      </c>
      <c r="D2265" s="5">
        <v>13.6</v>
      </c>
      <c r="E2265" s="5">
        <v>13.9</v>
      </c>
      <c r="F2265" s="6">
        <f t="shared" si="105"/>
        <v>1.4598540145985479</v>
      </c>
      <c r="G2265" s="6">
        <f t="shared" si="106"/>
        <v>2.1897810218978155</v>
      </c>
      <c r="H2265" s="6">
        <f t="shared" si="107"/>
        <v>0.72992700729926752</v>
      </c>
    </row>
    <row r="2266" spans="1:8" x14ac:dyDescent="0.25">
      <c r="A2266" s="3">
        <v>41639</v>
      </c>
      <c r="B2266" s="5">
        <v>13.85</v>
      </c>
      <c r="C2266" s="5">
        <v>14.18</v>
      </c>
      <c r="D2266" s="5">
        <v>13.65</v>
      </c>
      <c r="E2266" s="5">
        <v>13.95</v>
      </c>
      <c r="F2266" s="6">
        <f t="shared" si="105"/>
        <v>0.72202166064981699</v>
      </c>
      <c r="G2266" s="6">
        <f t="shared" si="106"/>
        <v>2.3826714801444049</v>
      </c>
      <c r="H2266" s="6">
        <f t="shared" si="107"/>
        <v>1.444043321299634</v>
      </c>
    </row>
    <row r="2267" spans="1:8" x14ac:dyDescent="0.25">
      <c r="A2267" s="3">
        <v>41641</v>
      </c>
      <c r="B2267" s="5">
        <v>14.85</v>
      </c>
      <c r="C2267" s="5">
        <v>15.13</v>
      </c>
      <c r="D2267" s="5">
        <v>14.8</v>
      </c>
      <c r="E2267" s="5">
        <v>15.05</v>
      </c>
      <c r="F2267" s="6">
        <f t="shared" si="105"/>
        <v>1.346801346801354</v>
      </c>
      <c r="G2267" s="6">
        <f t="shared" si="106"/>
        <v>1.8855218855218931</v>
      </c>
      <c r="H2267" s="6">
        <f t="shared" si="107"/>
        <v>0.33670033670032951</v>
      </c>
    </row>
    <row r="2268" spans="1:8" x14ac:dyDescent="0.25">
      <c r="A2268" s="3">
        <v>41642</v>
      </c>
      <c r="B2268" s="5">
        <v>15</v>
      </c>
      <c r="C2268" s="5">
        <v>15.09</v>
      </c>
      <c r="D2268" s="5">
        <v>14.75</v>
      </c>
      <c r="E2268" s="5">
        <v>14.9</v>
      </c>
      <c r="F2268" s="6">
        <f t="shared" si="105"/>
        <v>-0.6666666666666643</v>
      </c>
      <c r="G2268" s="6">
        <f t="shared" si="106"/>
        <v>0.59999999999999909</v>
      </c>
      <c r="H2268" s="6">
        <f t="shared" si="107"/>
        <v>1.6666666666666667</v>
      </c>
    </row>
    <row r="2269" spans="1:8" x14ac:dyDescent="0.25">
      <c r="A2269" s="3">
        <v>41645</v>
      </c>
      <c r="B2269" s="5">
        <v>14.91</v>
      </c>
      <c r="C2269" s="5">
        <v>14.92</v>
      </c>
      <c r="D2269" s="5">
        <v>14.5</v>
      </c>
      <c r="E2269" s="5">
        <v>14.75</v>
      </c>
      <c r="F2269" s="6">
        <f t="shared" si="105"/>
        <v>-1.0731052984574121</v>
      </c>
      <c r="G2269" s="6">
        <f t="shared" si="106"/>
        <v>6.7069081153586771E-2</v>
      </c>
      <c r="H2269" s="6">
        <f t="shared" si="107"/>
        <v>2.749832327297117</v>
      </c>
    </row>
    <row r="2270" spans="1:8" x14ac:dyDescent="0.25">
      <c r="A2270" s="3">
        <v>41646</v>
      </c>
      <c r="B2270" s="5">
        <v>14.7</v>
      </c>
      <c r="C2270" s="5">
        <v>14.75</v>
      </c>
      <c r="D2270" s="5">
        <v>14.4</v>
      </c>
      <c r="E2270" s="5">
        <v>14.45</v>
      </c>
      <c r="F2270" s="6">
        <f t="shared" si="105"/>
        <v>-1.7006802721088436</v>
      </c>
      <c r="G2270" s="6">
        <f t="shared" si="106"/>
        <v>0.34013605442177358</v>
      </c>
      <c r="H2270" s="6">
        <f t="shared" si="107"/>
        <v>2.0408163265306052</v>
      </c>
    </row>
    <row r="2271" spans="1:8" x14ac:dyDescent="0.25">
      <c r="A2271" s="3">
        <v>41647</v>
      </c>
      <c r="B2271" s="5">
        <v>14.4</v>
      </c>
      <c r="C2271" s="5">
        <v>14.57</v>
      </c>
      <c r="D2271" s="5">
        <v>14.39</v>
      </c>
      <c r="E2271" s="5">
        <v>14.45</v>
      </c>
      <c r="F2271" s="6">
        <f t="shared" si="105"/>
        <v>0.34722222222221483</v>
      </c>
      <c r="G2271" s="6">
        <f t="shared" si="106"/>
        <v>1.1805555555555551</v>
      </c>
      <c r="H2271" s="6">
        <f t="shared" si="107"/>
        <v>6.9444444444442963E-2</v>
      </c>
    </row>
    <row r="2272" spans="1:8" x14ac:dyDescent="0.25">
      <c r="A2272" s="3">
        <v>41648</v>
      </c>
      <c r="B2272" s="5">
        <v>14.46</v>
      </c>
      <c r="C2272" s="5">
        <v>14.6</v>
      </c>
      <c r="D2272" s="5">
        <v>14.35</v>
      </c>
      <c r="E2272" s="5">
        <v>14.55</v>
      </c>
      <c r="F2272" s="6">
        <f t="shared" si="105"/>
        <v>0.62240663900414839</v>
      </c>
      <c r="G2272" s="6">
        <f t="shared" si="106"/>
        <v>0.96818810511755726</v>
      </c>
      <c r="H2272" s="6">
        <f t="shared" si="107"/>
        <v>0.76071922544952419</v>
      </c>
    </row>
    <row r="2273" spans="1:8" x14ac:dyDescent="0.25">
      <c r="A2273" s="3">
        <v>41649</v>
      </c>
      <c r="B2273" s="5">
        <v>14.59</v>
      </c>
      <c r="C2273" s="5">
        <v>14.63</v>
      </c>
      <c r="D2273" s="5">
        <v>14.2</v>
      </c>
      <c r="E2273" s="5">
        <v>14.3</v>
      </c>
      <c r="F2273" s="6">
        <f t="shared" si="105"/>
        <v>-1.9876627827278901</v>
      </c>
      <c r="G2273" s="6">
        <f t="shared" si="106"/>
        <v>0.27416038382454366</v>
      </c>
      <c r="H2273" s="6">
        <f t="shared" si="107"/>
        <v>2.6730637422892429</v>
      </c>
    </row>
    <row r="2274" spans="1:8" x14ac:dyDescent="0.25">
      <c r="A2274" s="3">
        <v>41652</v>
      </c>
      <c r="B2274" s="5">
        <v>14.25</v>
      </c>
      <c r="C2274" s="5">
        <v>14.9</v>
      </c>
      <c r="D2274" s="5">
        <v>14.1</v>
      </c>
      <c r="E2274" s="5">
        <v>14.55</v>
      </c>
      <c r="F2274" s="6">
        <f t="shared" si="105"/>
        <v>2.1052631578947416</v>
      </c>
      <c r="G2274" s="6">
        <f t="shared" si="106"/>
        <v>4.5614035087719316</v>
      </c>
      <c r="H2274" s="6">
        <f t="shared" si="107"/>
        <v>1.0526315789473708</v>
      </c>
    </row>
    <row r="2275" spans="1:8" x14ac:dyDescent="0.25">
      <c r="A2275" s="3">
        <v>41653</v>
      </c>
      <c r="B2275" s="5">
        <v>14.55</v>
      </c>
      <c r="C2275" s="5">
        <v>14.65</v>
      </c>
      <c r="D2275" s="5">
        <v>14.05</v>
      </c>
      <c r="E2275" s="5">
        <v>14.1</v>
      </c>
      <c r="F2275" s="6">
        <f t="shared" si="105"/>
        <v>-3.0927835051546464</v>
      </c>
      <c r="G2275" s="6">
        <f t="shared" si="106"/>
        <v>0.68728522336769515</v>
      </c>
      <c r="H2275" s="6">
        <f t="shared" si="107"/>
        <v>3.4364261168384878</v>
      </c>
    </row>
    <row r="2276" spans="1:8" x14ac:dyDescent="0.25">
      <c r="A2276" s="3">
        <v>41654</v>
      </c>
      <c r="B2276" s="5">
        <v>14.1</v>
      </c>
      <c r="C2276" s="5">
        <v>14.38</v>
      </c>
      <c r="D2276" s="5">
        <v>14</v>
      </c>
      <c r="E2276" s="5">
        <v>14.15</v>
      </c>
      <c r="F2276" s="6">
        <f t="shared" si="105"/>
        <v>0.35460992907801925</v>
      </c>
      <c r="G2276" s="6">
        <f t="shared" si="106"/>
        <v>1.9858156028368876</v>
      </c>
      <c r="H2276" s="6">
        <f t="shared" si="107"/>
        <v>0.70921985815602584</v>
      </c>
    </row>
    <row r="2277" spans="1:8" x14ac:dyDescent="0.25">
      <c r="A2277" s="3">
        <v>41655</v>
      </c>
      <c r="B2277" s="5">
        <v>14.13</v>
      </c>
      <c r="C2277" s="5">
        <v>14.42</v>
      </c>
      <c r="D2277" s="5">
        <v>14.1</v>
      </c>
      <c r="E2277" s="5">
        <v>14.3</v>
      </c>
      <c r="F2277" s="6">
        <f t="shared" si="105"/>
        <v>1.2031139419674446</v>
      </c>
      <c r="G2277" s="6">
        <f t="shared" si="106"/>
        <v>2.0523708421797533</v>
      </c>
      <c r="H2277" s="6">
        <f t="shared" si="107"/>
        <v>0.21231422505308659</v>
      </c>
    </row>
    <row r="2278" spans="1:8" x14ac:dyDescent="0.25">
      <c r="A2278" s="3">
        <v>41656</v>
      </c>
      <c r="B2278" s="5">
        <v>14.3</v>
      </c>
      <c r="C2278" s="5">
        <v>14.4</v>
      </c>
      <c r="D2278" s="5">
        <v>14.05</v>
      </c>
      <c r="E2278" s="5">
        <v>14.25</v>
      </c>
      <c r="F2278" s="6">
        <f t="shared" si="105"/>
        <v>-0.34965034965035457</v>
      </c>
      <c r="G2278" s="6">
        <f t="shared" si="106"/>
        <v>0.69930069930069683</v>
      </c>
      <c r="H2278" s="6">
        <f t="shared" si="107"/>
        <v>1.7482517482517481</v>
      </c>
    </row>
    <row r="2279" spans="1:8" x14ac:dyDescent="0.25">
      <c r="A2279" s="3">
        <v>41660</v>
      </c>
      <c r="B2279" s="5">
        <v>14.3</v>
      </c>
      <c r="C2279" s="5">
        <v>14.4</v>
      </c>
      <c r="D2279" s="5">
        <v>14</v>
      </c>
      <c r="E2279" s="5">
        <v>14.1</v>
      </c>
      <c r="F2279" s="6">
        <f t="shared" si="105"/>
        <v>-1.3986013986014061</v>
      </c>
      <c r="G2279" s="6">
        <f t="shared" si="106"/>
        <v>0.69930069930069683</v>
      </c>
      <c r="H2279" s="6">
        <f t="shared" si="107"/>
        <v>2.0979020979021028</v>
      </c>
    </row>
    <row r="2280" spans="1:8" x14ac:dyDescent="0.25">
      <c r="A2280" s="3">
        <v>41661</v>
      </c>
      <c r="B2280" s="5">
        <v>14.1</v>
      </c>
      <c r="C2280" s="5">
        <v>14.2</v>
      </c>
      <c r="D2280" s="5">
        <v>13.8</v>
      </c>
      <c r="E2280" s="5">
        <v>13.85</v>
      </c>
      <c r="F2280" s="6">
        <f t="shared" si="105"/>
        <v>-1.773049645390071</v>
      </c>
      <c r="G2280" s="6">
        <f t="shared" si="106"/>
        <v>0.70921985815602584</v>
      </c>
      <c r="H2280" s="6">
        <f t="shared" si="107"/>
        <v>2.1276595744680775</v>
      </c>
    </row>
    <row r="2281" spans="1:8" x14ac:dyDescent="0.25">
      <c r="A2281" s="3">
        <v>41662</v>
      </c>
      <c r="B2281" s="5">
        <v>13.8</v>
      </c>
      <c r="C2281" s="5">
        <v>14.65</v>
      </c>
      <c r="D2281" s="5">
        <v>13.8</v>
      </c>
      <c r="E2281" s="5">
        <v>14.2</v>
      </c>
      <c r="F2281" s="6">
        <f t="shared" si="105"/>
        <v>2.8985507246376705</v>
      </c>
      <c r="G2281" s="6">
        <f t="shared" si="106"/>
        <v>6.1594202898550705</v>
      </c>
      <c r="H2281" s="6">
        <f t="shared" si="107"/>
        <v>0</v>
      </c>
    </row>
    <row r="2282" spans="1:8" x14ac:dyDescent="0.25">
      <c r="A2282" s="3">
        <v>41663</v>
      </c>
      <c r="B2282" s="5">
        <v>14.2</v>
      </c>
      <c r="C2282" s="5">
        <v>16.199997</v>
      </c>
      <c r="D2282" s="5">
        <v>14.15</v>
      </c>
      <c r="E2282" s="5">
        <v>16.199997</v>
      </c>
      <c r="F2282" s="6">
        <f t="shared" si="105"/>
        <v>14.084485915492962</v>
      </c>
      <c r="G2282" s="6">
        <f t="shared" si="106"/>
        <v>14.084485915492962</v>
      </c>
      <c r="H2282" s="6">
        <f t="shared" si="107"/>
        <v>0.35211267605633056</v>
      </c>
    </row>
    <row r="2283" spans="1:8" x14ac:dyDescent="0.25">
      <c r="A2283" s="3">
        <v>41666</v>
      </c>
      <c r="B2283" s="5">
        <v>15.95</v>
      </c>
      <c r="C2283" s="5">
        <v>16.949997</v>
      </c>
      <c r="D2283" s="5">
        <v>15.05</v>
      </c>
      <c r="E2283" s="5">
        <v>16.099990999999999</v>
      </c>
      <c r="F2283" s="6">
        <f t="shared" si="105"/>
        <v>0.94038244514106573</v>
      </c>
      <c r="G2283" s="6">
        <f t="shared" si="106"/>
        <v>6.2695736677116018</v>
      </c>
      <c r="H2283" s="6">
        <f t="shared" si="107"/>
        <v>5.6426332288401166</v>
      </c>
    </row>
    <row r="2284" spans="1:8" x14ac:dyDescent="0.25">
      <c r="A2284" s="3">
        <v>41667</v>
      </c>
      <c r="B2284" s="5">
        <v>16.099990999999999</v>
      </c>
      <c r="C2284" s="5">
        <v>16.25</v>
      </c>
      <c r="D2284" s="5">
        <v>14.95</v>
      </c>
      <c r="E2284" s="5">
        <v>15.2</v>
      </c>
      <c r="F2284" s="6">
        <f t="shared" si="105"/>
        <v>-5.5900093360300636</v>
      </c>
      <c r="G2284" s="6">
        <f t="shared" si="106"/>
        <v>0.93173344009944314</v>
      </c>
      <c r="H2284" s="6">
        <f t="shared" si="107"/>
        <v>7.1428052351085167</v>
      </c>
    </row>
    <row r="2285" spans="1:8" x14ac:dyDescent="0.25">
      <c r="A2285" s="3">
        <v>41668</v>
      </c>
      <c r="B2285" s="5">
        <v>15.15</v>
      </c>
      <c r="C2285" s="5">
        <v>16.549987999999999</v>
      </c>
      <c r="D2285" s="5">
        <v>14.74</v>
      </c>
      <c r="E2285" s="5">
        <v>16.399994</v>
      </c>
      <c r="F2285" s="6">
        <f t="shared" si="105"/>
        <v>8.2507854785478489</v>
      </c>
      <c r="G2285" s="6">
        <f t="shared" si="106"/>
        <v>9.2408448844884408</v>
      </c>
      <c r="H2285" s="6">
        <f t="shared" si="107"/>
        <v>2.706270627062707</v>
      </c>
    </row>
    <row r="2286" spans="1:8" x14ac:dyDescent="0.25">
      <c r="A2286" s="3">
        <v>41669</v>
      </c>
      <c r="B2286" s="5">
        <v>16.299987999999999</v>
      </c>
      <c r="C2286" s="5">
        <v>16.649994</v>
      </c>
      <c r="D2286" s="5">
        <v>15.47</v>
      </c>
      <c r="E2286" s="5">
        <v>16.649994</v>
      </c>
      <c r="F2286" s="6">
        <f t="shared" si="105"/>
        <v>2.14727765443754</v>
      </c>
      <c r="G2286" s="6">
        <f t="shared" si="106"/>
        <v>2.14727765443754</v>
      </c>
      <c r="H2286" s="6">
        <f t="shared" si="107"/>
        <v>5.0919546689236732</v>
      </c>
    </row>
    <row r="2287" spans="1:8" x14ac:dyDescent="0.25">
      <c r="A2287" s="3">
        <v>41670</v>
      </c>
      <c r="B2287" s="5">
        <v>16.5</v>
      </c>
      <c r="C2287" s="5">
        <v>18</v>
      </c>
      <c r="D2287" s="5">
        <v>16.399994</v>
      </c>
      <c r="E2287" s="5">
        <v>17.599990999999999</v>
      </c>
      <c r="F2287" s="6">
        <f t="shared" si="105"/>
        <v>6.6666121212121165</v>
      </c>
      <c r="G2287" s="6">
        <f t="shared" si="106"/>
        <v>9.0909090909090917</v>
      </c>
      <c r="H2287" s="6">
        <f t="shared" si="107"/>
        <v>0.60609696969697258</v>
      </c>
    </row>
    <row r="2288" spans="1:8" x14ac:dyDescent="0.25">
      <c r="A2288" s="3">
        <v>41673</v>
      </c>
      <c r="B2288" s="5">
        <v>17.319993</v>
      </c>
      <c r="C2288" s="5">
        <v>18.599990999999999</v>
      </c>
      <c r="D2288" s="5">
        <v>17.049987999999999</v>
      </c>
      <c r="E2288" s="5">
        <v>18.599990999999999</v>
      </c>
      <c r="F2288" s="6">
        <f t="shared" si="105"/>
        <v>7.3902916704412007</v>
      </c>
      <c r="G2288" s="6">
        <f t="shared" si="106"/>
        <v>7.3902916704412007</v>
      </c>
      <c r="H2288" s="6">
        <f t="shared" si="107"/>
        <v>1.5589209533745259</v>
      </c>
    </row>
    <row r="2289" spans="1:8" x14ac:dyDescent="0.25">
      <c r="A2289" s="3">
        <v>41674</v>
      </c>
      <c r="B2289" s="5">
        <v>18.549987999999999</v>
      </c>
      <c r="C2289" s="5">
        <v>18.569993</v>
      </c>
      <c r="D2289" s="5">
        <v>17.75</v>
      </c>
      <c r="E2289" s="5">
        <v>18.349990999999999</v>
      </c>
      <c r="F2289" s="6">
        <f t="shared" si="105"/>
        <v>-1.0781516408528122</v>
      </c>
      <c r="G2289" s="6">
        <f t="shared" si="106"/>
        <v>0.10784373553234192</v>
      </c>
      <c r="H2289" s="6">
        <f t="shared" si="107"/>
        <v>4.3126065634112489</v>
      </c>
    </row>
    <row r="2290" spans="1:8" x14ac:dyDescent="0.25">
      <c r="A2290" s="3">
        <v>41675</v>
      </c>
      <c r="B2290" s="5">
        <v>18.299987999999999</v>
      </c>
      <c r="C2290" s="5">
        <v>19.01999</v>
      </c>
      <c r="D2290" s="5">
        <v>18.149994</v>
      </c>
      <c r="E2290" s="5">
        <v>18.75</v>
      </c>
      <c r="F2290" s="6">
        <f t="shared" si="105"/>
        <v>2.459083579726943</v>
      </c>
      <c r="G2290" s="6">
        <f t="shared" si="106"/>
        <v>3.9344397384304348</v>
      </c>
      <c r="H2290" s="6">
        <f t="shared" si="107"/>
        <v>0.81963988173106739</v>
      </c>
    </row>
    <row r="2291" spans="1:8" x14ac:dyDescent="0.25">
      <c r="A2291" s="3">
        <v>41676</v>
      </c>
      <c r="B2291" s="5">
        <v>18.75</v>
      </c>
      <c r="C2291" s="5">
        <v>18.799987999999999</v>
      </c>
      <c r="D2291" s="5">
        <v>16.929993</v>
      </c>
      <c r="E2291" s="5">
        <v>17</v>
      </c>
      <c r="F2291" s="6">
        <f t="shared" si="105"/>
        <v>-9.3333333333333339</v>
      </c>
      <c r="G2291" s="6">
        <f t="shared" si="106"/>
        <v>0.26660266666666149</v>
      </c>
      <c r="H2291" s="6">
        <f t="shared" si="107"/>
        <v>9.706704000000002</v>
      </c>
    </row>
    <row r="2292" spans="1:8" x14ac:dyDescent="0.25">
      <c r="A2292" s="3">
        <v>41677</v>
      </c>
      <c r="B2292" s="5">
        <v>17.029999</v>
      </c>
      <c r="C2292" s="5">
        <v>17.229996</v>
      </c>
      <c r="D2292" s="5">
        <v>15.69</v>
      </c>
      <c r="E2292" s="5">
        <v>15.9</v>
      </c>
      <c r="F2292" s="6">
        <f t="shared" si="105"/>
        <v>-6.6353439010771504</v>
      </c>
      <c r="G2292" s="6">
        <f t="shared" si="106"/>
        <v>1.1743805739507076</v>
      </c>
      <c r="H2292" s="6">
        <f t="shared" si="107"/>
        <v>7.8684620004968906</v>
      </c>
    </row>
    <row r="2293" spans="1:8" x14ac:dyDescent="0.25">
      <c r="A2293" s="3">
        <v>41680</v>
      </c>
      <c r="B2293" s="5">
        <v>15.9</v>
      </c>
      <c r="C2293" s="5">
        <v>16.149994</v>
      </c>
      <c r="D2293" s="5">
        <v>15.68</v>
      </c>
      <c r="E2293" s="5">
        <v>15.85</v>
      </c>
      <c r="F2293" s="6">
        <f t="shared" si="105"/>
        <v>-0.31446540880503593</v>
      </c>
      <c r="G2293" s="6">
        <f t="shared" si="106"/>
        <v>1.5722893081760954</v>
      </c>
      <c r="H2293" s="6">
        <f t="shared" si="107"/>
        <v>1.3836477987421423</v>
      </c>
    </row>
    <row r="2294" spans="1:8" x14ac:dyDescent="0.25">
      <c r="A2294" s="3">
        <v>41681</v>
      </c>
      <c r="B2294" s="5">
        <v>15.85</v>
      </c>
      <c r="C2294" s="5">
        <v>15.88</v>
      </c>
      <c r="D2294" s="5">
        <v>15.25</v>
      </c>
      <c r="E2294" s="5">
        <v>15.3</v>
      </c>
      <c r="F2294" s="6">
        <f t="shared" si="105"/>
        <v>-3.4700315457413184</v>
      </c>
      <c r="G2294" s="6">
        <f t="shared" si="106"/>
        <v>0.18927444794953399</v>
      </c>
      <c r="H2294" s="6">
        <f t="shared" si="107"/>
        <v>3.7854889589905341</v>
      </c>
    </row>
    <row r="2295" spans="1:8" x14ac:dyDescent="0.25">
      <c r="A2295" s="3">
        <v>41682</v>
      </c>
      <c r="B2295" s="5">
        <v>15.35</v>
      </c>
      <c r="C2295" s="5">
        <v>15.5</v>
      </c>
      <c r="D2295" s="5">
        <v>14.95</v>
      </c>
      <c r="E2295" s="5">
        <v>15</v>
      </c>
      <c r="F2295" s="6">
        <f t="shared" si="105"/>
        <v>-2.280130293159607</v>
      </c>
      <c r="G2295" s="6">
        <f t="shared" si="106"/>
        <v>0.97719869706840623</v>
      </c>
      <c r="H2295" s="6">
        <f t="shared" si="107"/>
        <v>2.6058631921824129</v>
      </c>
    </row>
    <row r="2296" spans="1:8" x14ac:dyDescent="0.25">
      <c r="A2296" s="3">
        <v>41683</v>
      </c>
      <c r="B2296" s="5">
        <v>15.05</v>
      </c>
      <c r="C2296" s="5">
        <v>15.55</v>
      </c>
      <c r="D2296" s="5">
        <v>14.9</v>
      </c>
      <c r="E2296" s="5">
        <v>14.95</v>
      </c>
      <c r="F2296" s="6">
        <f t="shared" si="105"/>
        <v>-0.66445182724253438</v>
      </c>
      <c r="G2296" s="6">
        <f t="shared" si="106"/>
        <v>3.3222591362126246</v>
      </c>
      <c r="H2296" s="6">
        <f t="shared" si="107"/>
        <v>0.99667774086378969</v>
      </c>
    </row>
    <row r="2297" spans="1:8" x14ac:dyDescent="0.25">
      <c r="A2297" s="3">
        <v>41684</v>
      </c>
      <c r="B2297" s="5">
        <v>14.95</v>
      </c>
      <c r="C2297" s="5">
        <v>15.05</v>
      </c>
      <c r="D2297" s="5">
        <v>14.6</v>
      </c>
      <c r="E2297" s="5">
        <v>14.7</v>
      </c>
      <c r="F2297" s="6">
        <f t="shared" si="105"/>
        <v>-1.6722408026755853</v>
      </c>
      <c r="G2297" s="6">
        <f t="shared" si="106"/>
        <v>0.66889632107024366</v>
      </c>
      <c r="H2297" s="6">
        <f t="shared" si="107"/>
        <v>2.341137123745817</v>
      </c>
    </row>
    <row r="2298" spans="1:8" x14ac:dyDescent="0.25">
      <c r="A2298" s="3">
        <v>41688</v>
      </c>
      <c r="B2298" s="5">
        <v>14.65</v>
      </c>
      <c r="C2298" s="5">
        <v>14.95</v>
      </c>
      <c r="D2298" s="5">
        <v>14.4</v>
      </c>
      <c r="E2298" s="5">
        <v>14.45</v>
      </c>
      <c r="F2298" s="6">
        <f t="shared" si="105"/>
        <v>-1.3651877133105874</v>
      </c>
      <c r="G2298" s="6">
        <f t="shared" si="106"/>
        <v>2.047781569965863</v>
      </c>
      <c r="H2298" s="6">
        <f t="shared" si="107"/>
        <v>1.7064846416382251</v>
      </c>
    </row>
    <row r="2299" spans="1:8" x14ac:dyDescent="0.25">
      <c r="A2299" s="3">
        <v>41689</v>
      </c>
      <c r="B2299" s="5">
        <v>14.45</v>
      </c>
      <c r="C2299" s="5">
        <v>15.65</v>
      </c>
      <c r="D2299" s="5">
        <v>14.35</v>
      </c>
      <c r="E2299" s="5">
        <v>15.4</v>
      </c>
      <c r="F2299" s="6">
        <f t="shared" si="105"/>
        <v>6.5743944636678284</v>
      </c>
      <c r="G2299" s="6">
        <f t="shared" si="106"/>
        <v>8.304498269896202</v>
      </c>
      <c r="H2299" s="6">
        <f t="shared" si="107"/>
        <v>0.69204152249134709</v>
      </c>
    </row>
    <row r="2300" spans="1:8" x14ac:dyDescent="0.25">
      <c r="A2300" s="3">
        <v>41690</v>
      </c>
      <c r="B2300" s="5">
        <v>15.4</v>
      </c>
      <c r="C2300" s="5">
        <v>15.7</v>
      </c>
      <c r="D2300" s="5">
        <v>14.9</v>
      </c>
      <c r="E2300" s="5">
        <v>14.95</v>
      </c>
      <c r="F2300" s="6">
        <f t="shared" si="105"/>
        <v>-2.9220779220779289</v>
      </c>
      <c r="G2300" s="6">
        <f t="shared" si="106"/>
        <v>1.9480519480519412</v>
      </c>
      <c r="H2300" s="6">
        <f t="shared" si="107"/>
        <v>3.2467532467532467</v>
      </c>
    </row>
    <row r="2301" spans="1:8" x14ac:dyDescent="0.25">
      <c r="A2301" s="3">
        <v>41691</v>
      </c>
      <c r="B2301" s="5">
        <v>14.95</v>
      </c>
      <c r="C2301" s="5">
        <v>15.2</v>
      </c>
      <c r="D2301" s="5">
        <v>14.65</v>
      </c>
      <c r="E2301" s="5">
        <v>15.15</v>
      </c>
      <c r="F2301" s="6">
        <f t="shared" si="105"/>
        <v>1.3377926421404753</v>
      </c>
      <c r="G2301" s="6">
        <f t="shared" si="106"/>
        <v>1.6722408026755853</v>
      </c>
      <c r="H2301" s="6">
        <f t="shared" si="107"/>
        <v>2.0066889632106952</v>
      </c>
    </row>
    <row r="2302" spans="1:8" x14ac:dyDescent="0.25">
      <c r="A2302" s="3">
        <v>41694</v>
      </c>
      <c r="B2302" s="5">
        <v>15.05</v>
      </c>
      <c r="C2302" s="5">
        <v>15.15</v>
      </c>
      <c r="D2302" s="5">
        <v>14.74</v>
      </c>
      <c r="E2302" s="5">
        <v>15</v>
      </c>
      <c r="F2302" s="6">
        <f t="shared" si="105"/>
        <v>-0.33222591362126719</v>
      </c>
      <c r="G2302" s="6">
        <f t="shared" si="106"/>
        <v>0.6644518272425225</v>
      </c>
      <c r="H2302" s="6">
        <f t="shared" si="107"/>
        <v>2.0598006644518305</v>
      </c>
    </row>
    <row r="2303" spans="1:8" x14ac:dyDescent="0.25">
      <c r="A2303" s="3">
        <v>41695</v>
      </c>
      <c r="B2303" s="5">
        <v>14.97</v>
      </c>
      <c r="C2303" s="5">
        <v>15.3</v>
      </c>
      <c r="D2303" s="5">
        <v>14.8</v>
      </c>
      <c r="E2303" s="5">
        <v>14.9</v>
      </c>
      <c r="F2303" s="6">
        <f t="shared" si="105"/>
        <v>-0.46760187040748352</v>
      </c>
      <c r="G2303" s="6">
        <f t="shared" si="106"/>
        <v>2.204408817635271</v>
      </c>
      <c r="H2303" s="6">
        <f t="shared" si="107"/>
        <v>1.1356045424181691</v>
      </c>
    </row>
    <row r="2304" spans="1:8" x14ac:dyDescent="0.25">
      <c r="A2304" s="3">
        <v>41696</v>
      </c>
      <c r="B2304" s="5">
        <v>14.9</v>
      </c>
      <c r="C2304" s="5">
        <v>15.42</v>
      </c>
      <c r="D2304" s="5">
        <v>14.7</v>
      </c>
      <c r="E2304" s="5">
        <v>15.3</v>
      </c>
      <c r="F2304" s="6">
        <f t="shared" si="105"/>
        <v>2.6845637583892641</v>
      </c>
      <c r="G2304" s="6">
        <f t="shared" si="106"/>
        <v>3.4899328859060375</v>
      </c>
      <c r="H2304" s="6">
        <f t="shared" si="107"/>
        <v>1.342281879194638</v>
      </c>
    </row>
    <row r="2305" spans="1:8" x14ac:dyDescent="0.25">
      <c r="A2305" s="3">
        <v>41697</v>
      </c>
      <c r="B2305" s="5">
        <v>15.25</v>
      </c>
      <c r="C2305" s="5">
        <v>15.56</v>
      </c>
      <c r="D2305" s="5">
        <v>15.05</v>
      </c>
      <c r="E2305" s="5">
        <v>15.1</v>
      </c>
      <c r="F2305" s="6">
        <f t="shared" si="105"/>
        <v>-0.98360655737705149</v>
      </c>
      <c r="G2305" s="6">
        <f t="shared" si="106"/>
        <v>2.0327868852459048</v>
      </c>
      <c r="H2305" s="6">
        <f t="shared" si="107"/>
        <v>1.3114754098360608</v>
      </c>
    </row>
    <row r="2306" spans="1:8" x14ac:dyDescent="0.25">
      <c r="A2306" s="3">
        <v>41698</v>
      </c>
      <c r="B2306" s="5">
        <v>15.05</v>
      </c>
      <c r="C2306" s="5">
        <v>15.7</v>
      </c>
      <c r="D2306" s="5">
        <v>14.8</v>
      </c>
      <c r="E2306" s="5">
        <v>15.25</v>
      </c>
      <c r="F2306" s="6">
        <f t="shared" si="105"/>
        <v>1.328903654485045</v>
      </c>
      <c r="G2306" s="6">
        <f t="shared" si="106"/>
        <v>4.3189368770764025</v>
      </c>
      <c r="H2306" s="6">
        <f t="shared" si="107"/>
        <v>1.6611295681063123</v>
      </c>
    </row>
    <row r="2307" spans="1:8" x14ac:dyDescent="0.25">
      <c r="A2307" s="3">
        <v>41701</v>
      </c>
      <c r="B2307" s="5">
        <v>16.149994</v>
      </c>
      <c r="C2307" s="5">
        <v>16.919999000000001</v>
      </c>
      <c r="D2307" s="5">
        <v>16.149994</v>
      </c>
      <c r="E2307" s="5">
        <v>16.649994</v>
      </c>
      <c r="F2307" s="6">
        <f t="shared" ref="F2307:F2370" si="108">100*(E2307-B2307)/B2307</f>
        <v>3.0959763824060866</v>
      </c>
      <c r="G2307" s="6">
        <f t="shared" ref="G2307:G2370" si="109">100*(C2307-B2307)/B2307</f>
        <v>4.7678345886692046</v>
      </c>
      <c r="H2307" s="6">
        <f t="shared" ref="H2307:H2370" si="110">100*(B2307-D2307)/B2307</f>
        <v>0</v>
      </c>
    </row>
    <row r="2308" spans="1:8" x14ac:dyDescent="0.25">
      <c r="A2308" s="3">
        <v>41702</v>
      </c>
      <c r="B2308" s="5">
        <v>16.609985999999999</v>
      </c>
      <c r="C2308" s="5">
        <v>16.649994</v>
      </c>
      <c r="D2308" s="5">
        <v>15.55</v>
      </c>
      <c r="E2308" s="5">
        <v>15.6</v>
      </c>
      <c r="F2308" s="6">
        <f t="shared" si="108"/>
        <v>-6.0805951311458033</v>
      </c>
      <c r="G2308" s="6">
        <f t="shared" si="109"/>
        <v>0.24086715064058614</v>
      </c>
      <c r="H2308" s="6">
        <f t="shared" si="110"/>
        <v>6.3816188646998171</v>
      </c>
    </row>
    <row r="2309" spans="1:8" x14ac:dyDescent="0.25">
      <c r="A2309" s="3">
        <v>41703</v>
      </c>
      <c r="B2309" s="5">
        <v>15.6</v>
      </c>
      <c r="C2309" s="5">
        <v>15.9</v>
      </c>
      <c r="D2309" s="5">
        <v>15.5</v>
      </c>
      <c r="E2309" s="5">
        <v>15.6</v>
      </c>
      <c r="F2309" s="6">
        <f t="shared" si="108"/>
        <v>0</v>
      </c>
      <c r="G2309" s="6">
        <f t="shared" si="109"/>
        <v>1.9230769230769276</v>
      </c>
      <c r="H2309" s="6">
        <f t="shared" si="110"/>
        <v>0.64102564102563875</v>
      </c>
    </row>
    <row r="2310" spans="1:8" x14ac:dyDescent="0.25">
      <c r="A2310" s="3">
        <v>41704</v>
      </c>
      <c r="B2310" s="5">
        <v>15.6</v>
      </c>
      <c r="C2310" s="5">
        <v>15.8</v>
      </c>
      <c r="D2310" s="5">
        <v>15.45</v>
      </c>
      <c r="E2310" s="5">
        <v>15.55</v>
      </c>
      <c r="F2310" s="6">
        <f t="shared" si="108"/>
        <v>-0.32051282051281371</v>
      </c>
      <c r="G2310" s="6">
        <f t="shared" si="109"/>
        <v>1.2820512820512888</v>
      </c>
      <c r="H2310" s="6">
        <f t="shared" si="110"/>
        <v>0.96153846153846378</v>
      </c>
    </row>
    <row r="2311" spans="1:8" x14ac:dyDescent="0.25">
      <c r="A2311" s="3">
        <v>41705</v>
      </c>
      <c r="B2311" s="5">
        <v>15.55</v>
      </c>
      <c r="C2311" s="5">
        <v>16</v>
      </c>
      <c r="D2311" s="5">
        <v>15.33</v>
      </c>
      <c r="E2311" s="5">
        <v>15.85</v>
      </c>
      <c r="F2311" s="6">
        <f t="shared" si="108"/>
        <v>1.9292604501607649</v>
      </c>
      <c r="G2311" s="6">
        <f t="shared" si="109"/>
        <v>2.8938906752411531</v>
      </c>
      <c r="H2311" s="6">
        <f t="shared" si="110"/>
        <v>1.41479099678457</v>
      </c>
    </row>
    <row r="2312" spans="1:8" x14ac:dyDescent="0.25">
      <c r="A2312" s="3">
        <v>41708</v>
      </c>
      <c r="B2312" s="5">
        <v>15.9</v>
      </c>
      <c r="C2312" s="5">
        <v>16.299987999999999</v>
      </c>
      <c r="D2312" s="5">
        <v>15.73</v>
      </c>
      <c r="E2312" s="5">
        <v>15.9</v>
      </c>
      <c r="F2312" s="6">
        <f t="shared" si="108"/>
        <v>0</v>
      </c>
      <c r="G2312" s="6">
        <f t="shared" si="109"/>
        <v>2.5156477987421302</v>
      </c>
      <c r="H2312" s="6">
        <f t="shared" si="110"/>
        <v>1.0691823899371065</v>
      </c>
    </row>
    <row r="2313" spans="1:8" x14ac:dyDescent="0.25">
      <c r="A2313" s="3">
        <v>41709</v>
      </c>
      <c r="B2313" s="5">
        <v>15.9</v>
      </c>
      <c r="C2313" s="5">
        <v>16.199997</v>
      </c>
      <c r="D2313" s="5">
        <v>15.65</v>
      </c>
      <c r="E2313" s="5">
        <v>16.099990999999999</v>
      </c>
      <c r="F2313" s="6">
        <f t="shared" si="108"/>
        <v>1.2578050314465341</v>
      </c>
      <c r="G2313" s="6">
        <f t="shared" si="109"/>
        <v>1.8867735849056566</v>
      </c>
      <c r="H2313" s="6">
        <f t="shared" si="110"/>
        <v>1.5723270440251571</v>
      </c>
    </row>
    <row r="2314" spans="1:8" x14ac:dyDescent="0.25">
      <c r="A2314" s="3">
        <v>41710</v>
      </c>
      <c r="B2314" s="5">
        <v>16.079986999999999</v>
      </c>
      <c r="C2314" s="5">
        <v>16.5</v>
      </c>
      <c r="D2314" s="5">
        <v>15.9</v>
      </c>
      <c r="E2314" s="5">
        <v>15.95</v>
      </c>
      <c r="F2314" s="6">
        <f t="shared" si="108"/>
        <v>-0.80837751921068013</v>
      </c>
      <c r="G2314" s="6">
        <f t="shared" si="109"/>
        <v>2.612023255988956</v>
      </c>
      <c r="H2314" s="6">
        <f t="shared" si="110"/>
        <v>1.1193230442288218</v>
      </c>
    </row>
    <row r="2315" spans="1:8" x14ac:dyDescent="0.25">
      <c r="A2315" s="3">
        <v>41711</v>
      </c>
      <c r="B2315" s="5">
        <v>15.9</v>
      </c>
      <c r="C2315" s="5">
        <v>16.849990999999999</v>
      </c>
      <c r="D2315" s="5">
        <v>15.8</v>
      </c>
      <c r="E2315" s="5">
        <v>16.599990999999999</v>
      </c>
      <c r="F2315" s="6">
        <f t="shared" si="108"/>
        <v>4.4024591194968483</v>
      </c>
      <c r="G2315" s="6">
        <f t="shared" si="109"/>
        <v>5.9747861635220056</v>
      </c>
      <c r="H2315" s="6">
        <f t="shared" si="110"/>
        <v>0.62893081761006064</v>
      </c>
    </row>
    <row r="2316" spans="1:8" x14ac:dyDescent="0.25">
      <c r="A2316" s="3">
        <v>41712</v>
      </c>
      <c r="B2316" s="5">
        <v>16.599990999999999</v>
      </c>
      <c r="C2316" s="5">
        <v>17.349990999999999</v>
      </c>
      <c r="D2316" s="5">
        <v>16.549987999999999</v>
      </c>
      <c r="E2316" s="5">
        <v>17.099990999999999</v>
      </c>
      <c r="F2316" s="6">
        <f t="shared" si="108"/>
        <v>3.0120498258101467</v>
      </c>
      <c r="G2316" s="6">
        <f t="shared" si="109"/>
        <v>4.51807473871522</v>
      </c>
      <c r="H2316" s="6">
        <f t="shared" si="110"/>
        <v>0.30122305487997098</v>
      </c>
    </row>
    <row r="2317" spans="1:8" x14ac:dyDescent="0.25">
      <c r="A2317" s="3">
        <v>41715</v>
      </c>
      <c r="B2317" s="5">
        <v>17.099990999999999</v>
      </c>
      <c r="C2317" s="5">
        <v>17.299987999999999</v>
      </c>
      <c r="D2317" s="5">
        <v>16.099990999999999</v>
      </c>
      <c r="E2317" s="5">
        <v>16.149994</v>
      </c>
      <c r="F2317" s="6">
        <f t="shared" si="108"/>
        <v>-5.5555409356648191</v>
      </c>
      <c r="G2317" s="6">
        <f t="shared" si="109"/>
        <v>1.1695737149803165</v>
      </c>
      <c r="H2317" s="6">
        <f t="shared" si="110"/>
        <v>5.8479562942460035</v>
      </c>
    </row>
    <row r="2318" spans="1:8" x14ac:dyDescent="0.25">
      <c r="A2318" s="3">
        <v>41716</v>
      </c>
      <c r="B2318" s="5">
        <v>16.14</v>
      </c>
      <c r="C2318" s="5">
        <v>16.379989999999999</v>
      </c>
      <c r="D2318" s="5">
        <v>15.5</v>
      </c>
      <c r="E2318" s="5">
        <v>15.6</v>
      </c>
      <c r="F2318" s="6">
        <f t="shared" si="108"/>
        <v>-3.3457249070632025</v>
      </c>
      <c r="G2318" s="6">
        <f t="shared" si="109"/>
        <v>1.4869268897149863</v>
      </c>
      <c r="H2318" s="6">
        <f t="shared" si="110"/>
        <v>3.965303593556385</v>
      </c>
    </row>
    <row r="2319" spans="1:8" x14ac:dyDescent="0.25">
      <c r="A2319" s="3">
        <v>41717</v>
      </c>
      <c r="B2319" s="5">
        <v>15.6</v>
      </c>
      <c r="C2319" s="5">
        <v>16.449997</v>
      </c>
      <c r="D2319" s="5">
        <v>15.4</v>
      </c>
      <c r="E2319" s="5">
        <v>16</v>
      </c>
      <c r="F2319" s="6">
        <f t="shared" si="108"/>
        <v>2.5641025641025665</v>
      </c>
      <c r="G2319" s="6">
        <f t="shared" si="109"/>
        <v>5.4486987179487194</v>
      </c>
      <c r="H2319" s="6">
        <f t="shared" si="110"/>
        <v>1.2820512820512775</v>
      </c>
    </row>
    <row r="2320" spans="1:8" x14ac:dyDescent="0.25">
      <c r="A2320" s="3">
        <v>41718</v>
      </c>
      <c r="B2320" s="5">
        <v>15.95</v>
      </c>
      <c r="C2320" s="5">
        <v>16.149994</v>
      </c>
      <c r="D2320" s="5">
        <v>15.65</v>
      </c>
      <c r="E2320" s="5">
        <v>15.75</v>
      </c>
      <c r="F2320" s="6">
        <f t="shared" si="108"/>
        <v>-1.2539184952978013</v>
      </c>
      <c r="G2320" s="6">
        <f t="shared" si="109"/>
        <v>1.2538808777429482</v>
      </c>
      <c r="H2320" s="6">
        <f t="shared" si="110"/>
        <v>1.8808777429467018</v>
      </c>
    </row>
    <row r="2321" spans="1:8" x14ac:dyDescent="0.25">
      <c r="A2321" s="3">
        <v>41719</v>
      </c>
      <c r="B2321" s="5">
        <v>15.75</v>
      </c>
      <c r="C2321" s="5">
        <v>16</v>
      </c>
      <c r="D2321" s="5">
        <v>15.5</v>
      </c>
      <c r="E2321" s="5">
        <v>16</v>
      </c>
      <c r="F2321" s="6">
        <f t="shared" si="108"/>
        <v>1.5873015873015872</v>
      </c>
      <c r="G2321" s="6">
        <f t="shared" si="109"/>
        <v>1.5873015873015872</v>
      </c>
      <c r="H2321" s="6">
        <f t="shared" si="110"/>
        <v>1.5873015873015872</v>
      </c>
    </row>
    <row r="2322" spans="1:8" x14ac:dyDescent="0.25">
      <c r="A2322" s="3">
        <v>41722</v>
      </c>
      <c r="B2322" s="5">
        <v>15.9</v>
      </c>
      <c r="C2322" s="5">
        <v>16.399994</v>
      </c>
      <c r="D2322" s="5">
        <v>15.64</v>
      </c>
      <c r="E2322" s="5">
        <v>15.95</v>
      </c>
      <c r="F2322" s="6">
        <f t="shared" si="108"/>
        <v>0.31446540880502472</v>
      </c>
      <c r="G2322" s="6">
        <f t="shared" si="109"/>
        <v>3.1446163522012527</v>
      </c>
      <c r="H2322" s="6">
        <f t="shared" si="110"/>
        <v>1.635220125786162</v>
      </c>
    </row>
    <row r="2323" spans="1:8" x14ac:dyDescent="0.25">
      <c r="A2323" s="3">
        <v>41723</v>
      </c>
      <c r="B2323" s="5">
        <v>15.9</v>
      </c>
      <c r="C2323" s="5">
        <v>16.01999</v>
      </c>
      <c r="D2323" s="5">
        <v>15.6</v>
      </c>
      <c r="E2323" s="5">
        <v>15.7</v>
      </c>
      <c r="F2323" s="6">
        <f t="shared" si="108"/>
        <v>-1.2578616352201324</v>
      </c>
      <c r="G2323" s="6">
        <f t="shared" si="109"/>
        <v>0.75465408805031187</v>
      </c>
      <c r="H2323" s="6">
        <f t="shared" si="110"/>
        <v>1.8867924528301931</v>
      </c>
    </row>
    <row r="2324" spans="1:8" x14ac:dyDescent="0.25">
      <c r="A2324" s="3">
        <v>41724</v>
      </c>
      <c r="B2324" s="5">
        <v>15.69</v>
      </c>
      <c r="C2324" s="5">
        <v>16.199997</v>
      </c>
      <c r="D2324" s="5">
        <v>15.5</v>
      </c>
      <c r="E2324" s="5">
        <v>16.049987999999999</v>
      </c>
      <c r="F2324" s="6">
        <f t="shared" si="108"/>
        <v>2.2943785850860392</v>
      </c>
      <c r="G2324" s="6">
        <f t="shared" si="109"/>
        <v>3.2504588910133863</v>
      </c>
      <c r="H2324" s="6">
        <f t="shared" si="110"/>
        <v>1.2109623964308445</v>
      </c>
    </row>
    <row r="2325" spans="1:8" x14ac:dyDescent="0.25">
      <c r="A2325" s="3">
        <v>41725</v>
      </c>
      <c r="B2325" s="5">
        <v>16.049987999999999</v>
      </c>
      <c r="C2325" s="5">
        <v>16.199997</v>
      </c>
      <c r="D2325" s="5">
        <v>15.7</v>
      </c>
      <c r="E2325" s="5">
        <v>15.75</v>
      </c>
      <c r="F2325" s="6">
        <f t="shared" si="108"/>
        <v>-1.8690855095966368</v>
      </c>
      <c r="G2325" s="6">
        <f t="shared" si="109"/>
        <v>0.93463621281212628</v>
      </c>
      <c r="H2325" s="6">
        <f t="shared" si="110"/>
        <v>2.1806122222645885</v>
      </c>
    </row>
    <row r="2326" spans="1:8" x14ac:dyDescent="0.25">
      <c r="A2326" s="3">
        <v>41726</v>
      </c>
      <c r="B2326" s="5">
        <v>15.7</v>
      </c>
      <c r="C2326" s="5">
        <v>15.85</v>
      </c>
      <c r="D2326" s="5">
        <v>15.45</v>
      </c>
      <c r="E2326" s="5">
        <v>15.6</v>
      </c>
      <c r="F2326" s="6">
        <f t="shared" si="108"/>
        <v>-0.63694267515923342</v>
      </c>
      <c r="G2326" s="6">
        <f t="shared" si="109"/>
        <v>0.95541401273885584</v>
      </c>
      <c r="H2326" s="6">
        <f t="shared" si="110"/>
        <v>1.5923566878980893</v>
      </c>
    </row>
    <row r="2327" spans="1:8" x14ac:dyDescent="0.25">
      <c r="A2327" s="3">
        <v>41729</v>
      </c>
      <c r="B2327" s="5">
        <v>15.5</v>
      </c>
      <c r="C2327" s="5">
        <v>15.5</v>
      </c>
      <c r="D2327" s="5">
        <v>15</v>
      </c>
      <c r="E2327" s="5">
        <v>15.15</v>
      </c>
      <c r="F2327" s="6">
        <f t="shared" si="108"/>
        <v>-2.2580645161290298</v>
      </c>
      <c r="G2327" s="6">
        <f t="shared" si="109"/>
        <v>0</v>
      </c>
      <c r="H2327" s="6">
        <f t="shared" si="110"/>
        <v>3.225806451612903</v>
      </c>
    </row>
    <row r="2328" spans="1:8" x14ac:dyDescent="0.25">
      <c r="A2328" s="3">
        <v>41730</v>
      </c>
      <c r="B2328" s="5">
        <v>15.85</v>
      </c>
      <c r="C2328" s="5">
        <v>15.85</v>
      </c>
      <c r="D2328" s="5">
        <v>15.3</v>
      </c>
      <c r="E2328" s="5">
        <v>15.45</v>
      </c>
      <c r="F2328" s="6">
        <f t="shared" si="108"/>
        <v>-2.5236593059936934</v>
      </c>
      <c r="G2328" s="6">
        <f t="shared" si="109"/>
        <v>0</v>
      </c>
      <c r="H2328" s="6">
        <f t="shared" si="110"/>
        <v>3.4700315457413184</v>
      </c>
    </row>
    <row r="2329" spans="1:8" x14ac:dyDescent="0.25">
      <c r="A2329" s="3">
        <v>41731</v>
      </c>
      <c r="B2329" s="5">
        <v>15.45</v>
      </c>
      <c r="C2329" s="5">
        <v>15.65</v>
      </c>
      <c r="D2329" s="5">
        <v>15.35</v>
      </c>
      <c r="E2329" s="5">
        <v>15.55</v>
      </c>
      <c r="F2329" s="6">
        <f t="shared" si="108"/>
        <v>0.64724919093852051</v>
      </c>
      <c r="G2329" s="6">
        <f t="shared" si="109"/>
        <v>1.2944983818770297</v>
      </c>
      <c r="H2329" s="6">
        <f t="shared" si="110"/>
        <v>0.64724919093850908</v>
      </c>
    </row>
    <row r="2330" spans="1:8" x14ac:dyDescent="0.25">
      <c r="A2330" s="3">
        <v>41732</v>
      </c>
      <c r="B2330" s="5">
        <v>15.52</v>
      </c>
      <c r="C2330" s="5">
        <v>15.7</v>
      </c>
      <c r="D2330" s="5">
        <v>15.35</v>
      </c>
      <c r="E2330" s="5">
        <v>15.4</v>
      </c>
      <c r="F2330" s="6">
        <f t="shared" si="108"/>
        <v>-0.77319587628865483</v>
      </c>
      <c r="G2330" s="6">
        <f t="shared" si="109"/>
        <v>1.1597938144329878</v>
      </c>
      <c r="H2330" s="6">
        <f t="shared" si="110"/>
        <v>1.0953608247422677</v>
      </c>
    </row>
    <row r="2331" spans="1:8" x14ac:dyDescent="0.25">
      <c r="A2331" s="3">
        <v>41733</v>
      </c>
      <c r="B2331" s="5">
        <v>15.4</v>
      </c>
      <c r="C2331" s="5">
        <v>15.95</v>
      </c>
      <c r="D2331" s="5">
        <v>15.15</v>
      </c>
      <c r="E2331" s="5">
        <v>15.75</v>
      </c>
      <c r="F2331" s="6">
        <f t="shared" si="108"/>
        <v>2.2727272727272703</v>
      </c>
      <c r="G2331" s="6">
        <f t="shared" si="109"/>
        <v>3.5714285714285645</v>
      </c>
      <c r="H2331" s="6">
        <f t="shared" si="110"/>
        <v>1.6233766233766234</v>
      </c>
    </row>
    <row r="2332" spans="1:8" x14ac:dyDescent="0.25">
      <c r="A2332" s="3">
        <v>41736</v>
      </c>
      <c r="B2332" s="5">
        <v>15.85</v>
      </c>
      <c r="C2332" s="5">
        <v>16.25</v>
      </c>
      <c r="D2332" s="5">
        <v>15.75</v>
      </c>
      <c r="E2332" s="5">
        <v>16</v>
      </c>
      <c r="F2332" s="6">
        <f t="shared" si="108"/>
        <v>0.94637223974763629</v>
      </c>
      <c r="G2332" s="6">
        <f t="shared" si="109"/>
        <v>2.5236593059936934</v>
      </c>
      <c r="H2332" s="6">
        <f t="shared" si="110"/>
        <v>0.63091482649842046</v>
      </c>
    </row>
    <row r="2333" spans="1:8" x14ac:dyDescent="0.25">
      <c r="A2333" s="3">
        <v>41737</v>
      </c>
      <c r="B2333" s="5">
        <v>16</v>
      </c>
      <c r="C2333" s="5">
        <v>16.199997</v>
      </c>
      <c r="D2333" s="5">
        <v>15.7</v>
      </c>
      <c r="E2333" s="5">
        <v>15.75</v>
      </c>
      <c r="F2333" s="6">
        <f t="shared" si="108"/>
        <v>-1.5625</v>
      </c>
      <c r="G2333" s="6">
        <f t="shared" si="109"/>
        <v>1.2499812499999985</v>
      </c>
      <c r="H2333" s="6">
        <f t="shared" si="110"/>
        <v>1.8750000000000044</v>
      </c>
    </row>
    <row r="2334" spans="1:8" x14ac:dyDescent="0.25">
      <c r="A2334" s="3">
        <v>41738</v>
      </c>
      <c r="B2334" s="5">
        <v>15.8</v>
      </c>
      <c r="C2334" s="5">
        <v>15.8</v>
      </c>
      <c r="D2334" s="5">
        <v>15.35</v>
      </c>
      <c r="E2334" s="5">
        <v>15.45</v>
      </c>
      <c r="F2334" s="6">
        <f t="shared" si="108"/>
        <v>-2.2151898734177302</v>
      </c>
      <c r="G2334" s="6">
        <f t="shared" si="109"/>
        <v>0</v>
      </c>
      <c r="H2334" s="6">
        <f t="shared" si="110"/>
        <v>2.8481012658227916</v>
      </c>
    </row>
    <row r="2335" spans="1:8" x14ac:dyDescent="0.25">
      <c r="A2335" s="3">
        <v>41739</v>
      </c>
      <c r="B2335" s="5">
        <v>15.44</v>
      </c>
      <c r="C2335" s="5">
        <v>16.299987999999999</v>
      </c>
      <c r="D2335" s="5">
        <v>15.35</v>
      </c>
      <c r="E2335" s="5">
        <v>16.25</v>
      </c>
      <c r="F2335" s="6">
        <f t="shared" si="108"/>
        <v>5.2461139896373092</v>
      </c>
      <c r="G2335" s="6">
        <f t="shared" si="109"/>
        <v>5.5698704663212411</v>
      </c>
      <c r="H2335" s="6">
        <f t="shared" si="110"/>
        <v>0.58290155440414415</v>
      </c>
    </row>
    <row r="2336" spans="1:8" x14ac:dyDescent="0.25">
      <c r="A2336" s="3">
        <v>41740</v>
      </c>
      <c r="B2336" s="5">
        <v>16.189988</v>
      </c>
      <c r="C2336" s="5">
        <v>16.899994</v>
      </c>
      <c r="D2336" s="5">
        <v>16</v>
      </c>
      <c r="E2336" s="5">
        <v>16.649994</v>
      </c>
      <c r="F2336" s="6">
        <f t="shared" si="108"/>
        <v>2.8412992029394952</v>
      </c>
      <c r="G2336" s="6">
        <f t="shared" si="109"/>
        <v>4.3854634110908544</v>
      </c>
      <c r="H2336" s="6">
        <f t="shared" si="110"/>
        <v>1.173490678313039</v>
      </c>
    </row>
    <row r="2337" spans="1:8" x14ac:dyDescent="0.25">
      <c r="A2337" s="3">
        <v>41743</v>
      </c>
      <c r="B2337" s="5">
        <v>16.699997</v>
      </c>
      <c r="C2337" s="5">
        <v>17.099990999999999</v>
      </c>
      <c r="D2337" s="5">
        <v>16.349990999999999</v>
      </c>
      <c r="E2337" s="5">
        <v>16.649994</v>
      </c>
      <c r="F2337" s="6">
        <f t="shared" si="108"/>
        <v>-0.29941921546453115</v>
      </c>
      <c r="G2337" s="6">
        <f t="shared" si="109"/>
        <v>2.3951740829654011</v>
      </c>
      <c r="H2337" s="6">
        <f t="shared" si="110"/>
        <v>2.0958446878762942</v>
      </c>
    </row>
    <row r="2338" spans="1:8" x14ac:dyDescent="0.25">
      <c r="A2338" s="3">
        <v>41744</v>
      </c>
      <c r="B2338" s="5">
        <v>16.599990999999999</v>
      </c>
      <c r="C2338" s="5">
        <v>17.349990999999999</v>
      </c>
      <c r="D2338" s="5">
        <v>16.299987999999999</v>
      </c>
      <c r="E2338" s="5">
        <v>16.449997</v>
      </c>
      <c r="F2338" s="6">
        <f t="shared" si="108"/>
        <v>-0.90357880314513139</v>
      </c>
      <c r="G2338" s="6">
        <f t="shared" si="109"/>
        <v>4.51807473871522</v>
      </c>
      <c r="H2338" s="6">
        <f t="shared" si="110"/>
        <v>1.8072479677850444</v>
      </c>
    </row>
    <row r="2339" spans="1:8" x14ac:dyDescent="0.25">
      <c r="A2339" s="3">
        <v>41745</v>
      </c>
      <c r="B2339" s="5">
        <v>16.399994</v>
      </c>
      <c r="C2339" s="5">
        <v>16.419999000000001</v>
      </c>
      <c r="D2339" s="5">
        <v>15.8</v>
      </c>
      <c r="E2339" s="5">
        <v>15.9</v>
      </c>
      <c r="F2339" s="6">
        <f t="shared" si="108"/>
        <v>-3.048745017833538</v>
      </c>
      <c r="G2339" s="6">
        <f t="shared" si="109"/>
        <v>0.12198175194455048</v>
      </c>
      <c r="H2339" s="6">
        <f t="shared" si="110"/>
        <v>3.6585013384760923</v>
      </c>
    </row>
    <row r="2340" spans="1:8" x14ac:dyDescent="0.25">
      <c r="A2340" s="3">
        <v>41746</v>
      </c>
      <c r="B2340" s="5">
        <v>15.91</v>
      </c>
      <c r="C2340" s="5">
        <v>16</v>
      </c>
      <c r="D2340" s="5">
        <v>15.55</v>
      </c>
      <c r="E2340" s="5">
        <v>15.6</v>
      </c>
      <c r="F2340" s="6">
        <f t="shared" si="108"/>
        <v>-1.9484600879949747</v>
      </c>
      <c r="G2340" s="6">
        <f t="shared" si="109"/>
        <v>0.56568196103079738</v>
      </c>
      <c r="H2340" s="6">
        <f t="shared" si="110"/>
        <v>2.2627278441231895</v>
      </c>
    </row>
    <row r="2341" spans="1:8" x14ac:dyDescent="0.25">
      <c r="A2341" s="3">
        <v>41750</v>
      </c>
      <c r="B2341" s="5">
        <v>15.6</v>
      </c>
      <c r="C2341" s="5">
        <v>15.62</v>
      </c>
      <c r="D2341" s="5">
        <v>15.25</v>
      </c>
      <c r="E2341" s="5">
        <v>15.4</v>
      </c>
      <c r="F2341" s="6">
        <f t="shared" si="108"/>
        <v>-1.2820512820512775</v>
      </c>
      <c r="G2341" s="6">
        <f t="shared" si="109"/>
        <v>0.12820512820512547</v>
      </c>
      <c r="H2341" s="6">
        <f t="shared" si="110"/>
        <v>2.2435897435897414</v>
      </c>
    </row>
    <row r="2342" spans="1:8" x14ac:dyDescent="0.25">
      <c r="A2342" s="3">
        <v>41751</v>
      </c>
      <c r="B2342" s="5">
        <v>15.4</v>
      </c>
      <c r="C2342" s="5">
        <v>15.45</v>
      </c>
      <c r="D2342" s="5">
        <v>15.1</v>
      </c>
      <c r="E2342" s="5">
        <v>15.25</v>
      </c>
      <c r="F2342" s="6">
        <f t="shared" si="108"/>
        <v>-0.97402597402597635</v>
      </c>
      <c r="G2342" s="6">
        <f t="shared" si="109"/>
        <v>0.32467532467531773</v>
      </c>
      <c r="H2342" s="6">
        <f t="shared" si="110"/>
        <v>1.9480519480519527</v>
      </c>
    </row>
    <row r="2343" spans="1:8" x14ac:dyDescent="0.25">
      <c r="A2343" s="3">
        <v>41752</v>
      </c>
      <c r="B2343" s="5">
        <v>15.22</v>
      </c>
      <c r="C2343" s="5">
        <v>15.45</v>
      </c>
      <c r="D2343" s="5">
        <v>15.2</v>
      </c>
      <c r="E2343" s="5">
        <v>15.4</v>
      </c>
      <c r="F2343" s="6">
        <f t="shared" si="108"/>
        <v>1.1826544021024947</v>
      </c>
      <c r="G2343" s="6">
        <f t="shared" si="109"/>
        <v>1.5111695137976258</v>
      </c>
      <c r="H2343" s="6">
        <f t="shared" si="110"/>
        <v>0.13140604467806405</v>
      </c>
    </row>
    <row r="2344" spans="1:8" x14ac:dyDescent="0.25">
      <c r="A2344" s="3">
        <v>41753</v>
      </c>
      <c r="B2344" s="5">
        <v>15.35</v>
      </c>
      <c r="C2344" s="5">
        <v>15.68</v>
      </c>
      <c r="D2344" s="5">
        <v>15.12</v>
      </c>
      <c r="E2344" s="5">
        <v>15.5</v>
      </c>
      <c r="F2344" s="6">
        <f t="shared" si="108"/>
        <v>0.97719869706840623</v>
      </c>
      <c r="G2344" s="6">
        <f t="shared" si="109"/>
        <v>2.1498371335504891</v>
      </c>
      <c r="H2344" s="6">
        <f t="shared" si="110"/>
        <v>1.4983713355048889</v>
      </c>
    </row>
    <row r="2345" spans="1:8" x14ac:dyDescent="0.25">
      <c r="A2345" s="3">
        <v>41754</v>
      </c>
      <c r="B2345" s="5">
        <v>15.5</v>
      </c>
      <c r="C2345" s="5">
        <v>16</v>
      </c>
      <c r="D2345" s="5">
        <v>15.45</v>
      </c>
      <c r="E2345" s="5">
        <v>15.6</v>
      </c>
      <c r="F2345" s="6">
        <f t="shared" si="108"/>
        <v>0.64516129032257841</v>
      </c>
      <c r="G2345" s="6">
        <f t="shared" si="109"/>
        <v>3.225806451612903</v>
      </c>
      <c r="H2345" s="6">
        <f t="shared" si="110"/>
        <v>0.32258064516129492</v>
      </c>
    </row>
    <row r="2346" spans="1:8" x14ac:dyDescent="0.25">
      <c r="A2346" s="3">
        <v>41757</v>
      </c>
      <c r="B2346" s="5">
        <v>15.6</v>
      </c>
      <c r="C2346" s="5">
        <v>15.85</v>
      </c>
      <c r="D2346" s="5">
        <v>15.15</v>
      </c>
      <c r="E2346" s="5">
        <v>15.2</v>
      </c>
      <c r="F2346" s="6">
        <f t="shared" si="108"/>
        <v>-2.5641025641025665</v>
      </c>
      <c r="G2346" s="6">
        <f t="shared" si="109"/>
        <v>1.6025641025641026</v>
      </c>
      <c r="H2346" s="6">
        <f t="shared" si="110"/>
        <v>2.8846153846153801</v>
      </c>
    </row>
    <row r="2347" spans="1:8" x14ac:dyDescent="0.25">
      <c r="A2347" s="3">
        <v>41758</v>
      </c>
      <c r="B2347" s="5">
        <v>15.2</v>
      </c>
      <c r="C2347" s="5">
        <v>15.28</v>
      </c>
      <c r="D2347" s="5">
        <v>14.95</v>
      </c>
      <c r="E2347" s="5">
        <v>15</v>
      </c>
      <c r="F2347" s="6">
        <f t="shared" si="108"/>
        <v>-1.315789473684206</v>
      </c>
      <c r="G2347" s="6">
        <f t="shared" si="109"/>
        <v>0.52631578947368474</v>
      </c>
      <c r="H2347" s="6">
        <f t="shared" si="110"/>
        <v>1.6447368421052633</v>
      </c>
    </row>
    <row r="2348" spans="1:8" x14ac:dyDescent="0.25">
      <c r="A2348" s="3">
        <v>41759</v>
      </c>
      <c r="B2348" s="5">
        <v>15</v>
      </c>
      <c r="C2348" s="5">
        <v>15.2</v>
      </c>
      <c r="D2348" s="5">
        <v>14.85</v>
      </c>
      <c r="E2348" s="5">
        <v>15</v>
      </c>
      <c r="F2348" s="6">
        <f t="shared" si="108"/>
        <v>0</v>
      </c>
      <c r="G2348" s="6">
        <f t="shared" si="109"/>
        <v>1.3333333333333286</v>
      </c>
      <c r="H2348" s="6">
        <f t="shared" si="110"/>
        <v>1.0000000000000024</v>
      </c>
    </row>
    <row r="2349" spans="1:8" x14ac:dyDescent="0.25">
      <c r="A2349" s="3">
        <v>41760</v>
      </c>
      <c r="B2349" s="5">
        <v>15.75</v>
      </c>
      <c r="C2349" s="5">
        <v>15.82</v>
      </c>
      <c r="D2349" s="5">
        <v>15.6</v>
      </c>
      <c r="E2349" s="5">
        <v>15.75</v>
      </c>
      <c r="F2349" s="6">
        <f t="shared" si="108"/>
        <v>0</v>
      </c>
      <c r="G2349" s="6">
        <f t="shared" si="109"/>
        <v>0.44444444444444625</v>
      </c>
      <c r="H2349" s="6">
        <f t="shared" si="110"/>
        <v>0.95238095238095466</v>
      </c>
    </row>
    <row r="2350" spans="1:8" x14ac:dyDescent="0.25">
      <c r="A2350" s="3">
        <v>41761</v>
      </c>
      <c r="B2350" s="5">
        <v>15.7</v>
      </c>
      <c r="C2350" s="5">
        <v>15.85</v>
      </c>
      <c r="D2350" s="5">
        <v>15.45</v>
      </c>
      <c r="E2350" s="5">
        <v>15.85</v>
      </c>
      <c r="F2350" s="6">
        <f t="shared" si="108"/>
        <v>0.95541401273885584</v>
      </c>
      <c r="G2350" s="6">
        <f t="shared" si="109"/>
        <v>0.95541401273885584</v>
      </c>
      <c r="H2350" s="6">
        <f t="shared" si="110"/>
        <v>1.5923566878980893</v>
      </c>
    </row>
    <row r="2351" spans="1:8" x14ac:dyDescent="0.25">
      <c r="A2351" s="3">
        <v>41764</v>
      </c>
      <c r="B2351" s="5">
        <v>15.85</v>
      </c>
      <c r="C2351" s="5">
        <v>16.029999</v>
      </c>
      <c r="D2351" s="5">
        <v>15.55</v>
      </c>
      <c r="E2351" s="5">
        <v>15.6</v>
      </c>
      <c r="F2351" s="6">
        <f t="shared" si="108"/>
        <v>-1.5772870662460567</v>
      </c>
      <c r="G2351" s="6">
        <f t="shared" si="109"/>
        <v>1.1356403785488989</v>
      </c>
      <c r="H2351" s="6">
        <f t="shared" si="110"/>
        <v>1.8927444794952615</v>
      </c>
    </row>
    <row r="2352" spans="1:8" x14ac:dyDescent="0.25">
      <c r="A2352" s="3">
        <v>41765</v>
      </c>
      <c r="B2352" s="5">
        <v>15.57</v>
      </c>
      <c r="C2352" s="5">
        <v>15.8</v>
      </c>
      <c r="D2352" s="5">
        <v>15.45</v>
      </c>
      <c r="E2352" s="5">
        <v>15.8</v>
      </c>
      <c r="F2352" s="6">
        <f t="shared" si="108"/>
        <v>1.4771997430956996</v>
      </c>
      <c r="G2352" s="6">
        <f t="shared" si="109"/>
        <v>1.4771997430956996</v>
      </c>
      <c r="H2352" s="6">
        <f t="shared" si="110"/>
        <v>0.77071290944123949</v>
      </c>
    </row>
    <row r="2353" spans="1:8" x14ac:dyDescent="0.25">
      <c r="A2353" s="3">
        <v>41766</v>
      </c>
      <c r="B2353" s="5">
        <v>15.78</v>
      </c>
      <c r="C2353" s="5">
        <v>15.9</v>
      </c>
      <c r="D2353" s="5">
        <v>15.35</v>
      </c>
      <c r="E2353" s="5">
        <v>15.45</v>
      </c>
      <c r="F2353" s="6">
        <f t="shared" si="108"/>
        <v>-2.0912547528517114</v>
      </c>
      <c r="G2353" s="6">
        <f t="shared" si="109"/>
        <v>0.76045627376426495</v>
      </c>
      <c r="H2353" s="6">
        <f t="shared" si="110"/>
        <v>2.724968314321925</v>
      </c>
    </row>
    <row r="2354" spans="1:8" x14ac:dyDescent="0.25">
      <c r="A2354" s="3">
        <v>41767</v>
      </c>
      <c r="B2354" s="5">
        <v>15.43</v>
      </c>
      <c r="C2354" s="5">
        <v>15.53</v>
      </c>
      <c r="D2354" s="5">
        <v>15.1</v>
      </c>
      <c r="E2354" s="5">
        <v>15.45</v>
      </c>
      <c r="F2354" s="6">
        <f t="shared" si="108"/>
        <v>0.12961762799740489</v>
      </c>
      <c r="G2354" s="6">
        <f t="shared" si="109"/>
        <v>0.64808813998703596</v>
      </c>
      <c r="H2354" s="6">
        <f t="shared" si="110"/>
        <v>2.1386908619572265</v>
      </c>
    </row>
    <row r="2355" spans="1:8" x14ac:dyDescent="0.25">
      <c r="A2355" s="3">
        <v>41768</v>
      </c>
      <c r="B2355" s="5">
        <v>15.4</v>
      </c>
      <c r="C2355" s="5">
        <v>15.6</v>
      </c>
      <c r="D2355" s="5">
        <v>15.1</v>
      </c>
      <c r="E2355" s="5">
        <v>15.2</v>
      </c>
      <c r="F2355" s="6">
        <f t="shared" si="108"/>
        <v>-1.2987012987013056</v>
      </c>
      <c r="G2355" s="6">
        <f t="shared" si="109"/>
        <v>1.298701298701294</v>
      </c>
      <c r="H2355" s="6">
        <f t="shared" si="110"/>
        <v>1.9480519480519527</v>
      </c>
    </row>
    <row r="2356" spans="1:8" x14ac:dyDescent="0.25">
      <c r="A2356" s="3">
        <v>41771</v>
      </c>
      <c r="B2356" s="5">
        <v>15.15</v>
      </c>
      <c r="C2356" s="5">
        <v>15.15</v>
      </c>
      <c r="D2356" s="5">
        <v>14.7</v>
      </c>
      <c r="E2356" s="5">
        <v>14.8</v>
      </c>
      <c r="F2356" s="6">
        <f t="shared" si="108"/>
        <v>-2.310231023102308</v>
      </c>
      <c r="G2356" s="6">
        <f t="shared" si="109"/>
        <v>0</v>
      </c>
      <c r="H2356" s="6">
        <f t="shared" si="110"/>
        <v>2.9702970297029774</v>
      </c>
    </row>
    <row r="2357" spans="1:8" x14ac:dyDescent="0.25">
      <c r="A2357" s="3">
        <v>41772</v>
      </c>
      <c r="B2357" s="5">
        <v>14.8</v>
      </c>
      <c r="C2357" s="5">
        <v>14.85</v>
      </c>
      <c r="D2357" s="5">
        <v>14.65</v>
      </c>
      <c r="E2357" s="5">
        <v>14.85</v>
      </c>
      <c r="F2357" s="6">
        <f t="shared" si="108"/>
        <v>0.33783783783783061</v>
      </c>
      <c r="G2357" s="6">
        <f t="shared" si="109"/>
        <v>0.33783783783783061</v>
      </c>
      <c r="H2357" s="6">
        <f t="shared" si="110"/>
        <v>1.0135135135135158</v>
      </c>
    </row>
    <row r="2358" spans="1:8" x14ac:dyDescent="0.25">
      <c r="A2358" s="3">
        <v>41773</v>
      </c>
      <c r="B2358" s="5">
        <v>14.82</v>
      </c>
      <c r="C2358" s="5">
        <v>14.95</v>
      </c>
      <c r="D2358" s="5">
        <v>14.65</v>
      </c>
      <c r="E2358" s="5">
        <v>14.75</v>
      </c>
      <c r="F2358" s="6">
        <f t="shared" si="108"/>
        <v>-0.47233468286100055</v>
      </c>
      <c r="G2358" s="6">
        <f t="shared" si="109"/>
        <v>0.87719298245613364</v>
      </c>
      <c r="H2358" s="6">
        <f t="shared" si="110"/>
        <v>1.1470985155195677</v>
      </c>
    </row>
    <row r="2359" spans="1:8" x14ac:dyDescent="0.25">
      <c r="A2359" s="3">
        <v>41774</v>
      </c>
      <c r="B2359" s="5">
        <v>14.72</v>
      </c>
      <c r="C2359" s="5">
        <v>15.25</v>
      </c>
      <c r="D2359" s="5">
        <v>14.65</v>
      </c>
      <c r="E2359" s="5">
        <v>14.9</v>
      </c>
      <c r="F2359" s="6">
        <f t="shared" si="108"/>
        <v>1.2228260869565197</v>
      </c>
      <c r="G2359" s="6">
        <f t="shared" si="109"/>
        <v>3.6005434782608652</v>
      </c>
      <c r="H2359" s="6">
        <f t="shared" si="110"/>
        <v>0.47554347826087146</v>
      </c>
    </row>
    <row r="2360" spans="1:8" x14ac:dyDescent="0.25">
      <c r="A2360" s="3">
        <v>41775</v>
      </c>
      <c r="B2360" s="5">
        <v>14.86</v>
      </c>
      <c r="C2360" s="5">
        <v>15.05</v>
      </c>
      <c r="D2360" s="5">
        <v>14.55</v>
      </c>
      <c r="E2360" s="5">
        <v>14.65</v>
      </c>
      <c r="F2360" s="6">
        <f t="shared" si="108"/>
        <v>-1.4131897711978405</v>
      </c>
      <c r="G2360" s="6">
        <f t="shared" si="109"/>
        <v>1.2786002691790126</v>
      </c>
      <c r="H2360" s="6">
        <f t="shared" si="110"/>
        <v>2.0861372812920509</v>
      </c>
    </row>
    <row r="2361" spans="1:8" x14ac:dyDescent="0.25">
      <c r="A2361" s="3">
        <v>41778</v>
      </c>
      <c r="B2361" s="5">
        <v>14.65</v>
      </c>
      <c r="C2361" s="5">
        <v>14.8</v>
      </c>
      <c r="D2361" s="5">
        <v>14.3</v>
      </c>
      <c r="E2361" s="5">
        <v>14.35</v>
      </c>
      <c r="F2361" s="6">
        <f t="shared" si="108"/>
        <v>-2.047781569965875</v>
      </c>
      <c r="G2361" s="6">
        <f t="shared" si="109"/>
        <v>1.0238907849829375</v>
      </c>
      <c r="H2361" s="6">
        <f t="shared" si="110"/>
        <v>2.3890784982935127</v>
      </c>
    </row>
    <row r="2362" spans="1:8" x14ac:dyDescent="0.25">
      <c r="A2362" s="3">
        <v>41779</v>
      </c>
      <c r="B2362" s="5">
        <v>14.35</v>
      </c>
      <c r="C2362" s="5">
        <v>14.6</v>
      </c>
      <c r="D2362" s="5">
        <v>14.15</v>
      </c>
      <c r="E2362" s="5">
        <v>14.4</v>
      </c>
      <c r="F2362" s="6">
        <f t="shared" si="108"/>
        <v>0.34843205574913388</v>
      </c>
      <c r="G2362" s="6">
        <f t="shared" si="109"/>
        <v>1.7421602787456447</v>
      </c>
      <c r="H2362" s="6">
        <f t="shared" si="110"/>
        <v>1.3937282229965107</v>
      </c>
    </row>
    <row r="2363" spans="1:8" x14ac:dyDescent="0.25">
      <c r="A2363" s="3">
        <v>41780</v>
      </c>
      <c r="B2363" s="5">
        <v>14.4</v>
      </c>
      <c r="C2363" s="5">
        <v>14.45</v>
      </c>
      <c r="D2363" s="5">
        <v>13.95</v>
      </c>
      <c r="E2363" s="5">
        <v>14.1</v>
      </c>
      <c r="F2363" s="6">
        <f t="shared" si="108"/>
        <v>-2.0833333333333384</v>
      </c>
      <c r="G2363" s="6">
        <f t="shared" si="109"/>
        <v>0.34722222222221483</v>
      </c>
      <c r="H2363" s="6">
        <f t="shared" si="110"/>
        <v>3.1250000000000071</v>
      </c>
    </row>
    <row r="2364" spans="1:8" x14ac:dyDescent="0.25">
      <c r="A2364" s="3">
        <v>41781</v>
      </c>
      <c r="B2364" s="5">
        <v>14.1</v>
      </c>
      <c r="C2364" s="5">
        <v>14.15</v>
      </c>
      <c r="D2364" s="5">
        <v>13.9</v>
      </c>
      <c r="E2364" s="5">
        <v>14.05</v>
      </c>
      <c r="F2364" s="6">
        <f t="shared" si="108"/>
        <v>-0.35460992907800665</v>
      </c>
      <c r="G2364" s="6">
        <f t="shared" si="109"/>
        <v>0.35460992907801925</v>
      </c>
      <c r="H2364" s="6">
        <f t="shared" si="110"/>
        <v>1.4184397163120517</v>
      </c>
    </row>
    <row r="2365" spans="1:8" x14ac:dyDescent="0.25">
      <c r="A2365" s="3">
        <v>41782</v>
      </c>
      <c r="B2365" s="5">
        <v>14.05</v>
      </c>
      <c r="C2365" s="5">
        <v>14.06</v>
      </c>
      <c r="D2365" s="5">
        <v>13.85</v>
      </c>
      <c r="E2365" s="5">
        <v>13.9</v>
      </c>
      <c r="F2365" s="6">
        <f t="shared" si="108"/>
        <v>-1.0676156583629919</v>
      </c>
      <c r="G2365" s="6">
        <f t="shared" si="109"/>
        <v>7.1174377224197768E-2</v>
      </c>
      <c r="H2365" s="6">
        <f t="shared" si="110"/>
        <v>1.4234875444839932</v>
      </c>
    </row>
    <row r="2366" spans="1:8" x14ac:dyDescent="0.25">
      <c r="A2366" s="3">
        <v>41786</v>
      </c>
      <c r="B2366" s="5">
        <v>13.9</v>
      </c>
      <c r="C2366" s="5">
        <v>13.95</v>
      </c>
      <c r="D2366" s="5">
        <v>13.4</v>
      </c>
      <c r="E2366" s="5">
        <v>13.45</v>
      </c>
      <c r="F2366" s="6">
        <f t="shared" si="108"/>
        <v>-3.2374100719424534</v>
      </c>
      <c r="G2366" s="6">
        <f t="shared" si="109"/>
        <v>0.35971223021581966</v>
      </c>
      <c r="H2366" s="6">
        <f t="shared" si="110"/>
        <v>3.5971223021582732</v>
      </c>
    </row>
    <row r="2367" spans="1:8" x14ac:dyDescent="0.25">
      <c r="A2367" s="3">
        <v>41787</v>
      </c>
      <c r="B2367" s="5">
        <v>13.45</v>
      </c>
      <c r="C2367" s="5">
        <v>13.7</v>
      </c>
      <c r="D2367" s="5">
        <v>13.35</v>
      </c>
      <c r="E2367" s="5">
        <v>13.45</v>
      </c>
      <c r="F2367" s="6">
        <f t="shared" si="108"/>
        <v>0</v>
      </c>
      <c r="G2367" s="6">
        <f t="shared" si="109"/>
        <v>1.8587360594795539</v>
      </c>
      <c r="H2367" s="6">
        <f t="shared" si="110"/>
        <v>0.74349442379181896</v>
      </c>
    </row>
    <row r="2368" spans="1:8" x14ac:dyDescent="0.25">
      <c r="A2368" s="3">
        <v>41788</v>
      </c>
      <c r="B2368" s="5">
        <v>13.4</v>
      </c>
      <c r="C2368" s="5">
        <v>13.45</v>
      </c>
      <c r="D2368" s="5">
        <v>13.25</v>
      </c>
      <c r="E2368" s="5">
        <v>13.3</v>
      </c>
      <c r="F2368" s="6">
        <f t="shared" si="108"/>
        <v>-0.74626865671641529</v>
      </c>
      <c r="G2368" s="6">
        <f t="shared" si="109"/>
        <v>0.37313432835820098</v>
      </c>
      <c r="H2368" s="6">
        <f t="shared" si="110"/>
        <v>1.1194029850746294</v>
      </c>
    </row>
    <row r="2369" spans="1:8" x14ac:dyDescent="0.25">
      <c r="A2369" s="3">
        <v>41789</v>
      </c>
      <c r="B2369" s="5">
        <v>13.3</v>
      </c>
      <c r="C2369" s="5">
        <v>13.4</v>
      </c>
      <c r="D2369" s="5">
        <v>13.29</v>
      </c>
      <c r="E2369" s="5">
        <v>13.3</v>
      </c>
      <c r="F2369" s="6">
        <f t="shared" si="108"/>
        <v>0</v>
      </c>
      <c r="G2369" s="6">
        <f t="shared" si="109"/>
        <v>0.75187969924811759</v>
      </c>
      <c r="H2369" s="6">
        <f t="shared" si="110"/>
        <v>7.518796992482378E-2</v>
      </c>
    </row>
    <row r="2370" spans="1:8" x14ac:dyDescent="0.25">
      <c r="A2370" s="3">
        <v>41792</v>
      </c>
      <c r="B2370" s="5">
        <v>14.75</v>
      </c>
      <c r="C2370" s="5">
        <v>14.88</v>
      </c>
      <c r="D2370" s="5">
        <v>14.65</v>
      </c>
      <c r="E2370" s="5">
        <v>14.75</v>
      </c>
      <c r="F2370" s="6">
        <f t="shared" si="108"/>
        <v>0</v>
      </c>
      <c r="G2370" s="6">
        <f t="shared" si="109"/>
        <v>0.88135593220339514</v>
      </c>
      <c r="H2370" s="6">
        <f t="shared" si="110"/>
        <v>0.67796610169491289</v>
      </c>
    </row>
    <row r="2371" spans="1:8" x14ac:dyDescent="0.25">
      <c r="A2371" s="3">
        <v>41793</v>
      </c>
      <c r="B2371" s="5">
        <v>14.71</v>
      </c>
      <c r="C2371" s="5">
        <v>14.85</v>
      </c>
      <c r="D2371" s="5">
        <v>14.6</v>
      </c>
      <c r="E2371" s="5">
        <v>14.75</v>
      </c>
      <c r="F2371" s="6">
        <f t="shared" ref="F2371:F2434" si="111">100*(E2371-B2371)/B2371</f>
        <v>0.2719238613188249</v>
      </c>
      <c r="G2371" s="6">
        <f t="shared" ref="G2371:G2434" si="112">100*(C2371-B2371)/B2371</f>
        <v>0.95173351461589928</v>
      </c>
      <c r="H2371" s="6">
        <f t="shared" ref="H2371:H2434" si="113">100*(B2371-D2371)/B2371</f>
        <v>0.74779061862679264</v>
      </c>
    </row>
    <row r="2372" spans="1:8" x14ac:dyDescent="0.25">
      <c r="A2372" s="3">
        <v>41794</v>
      </c>
      <c r="B2372" s="5">
        <v>14.7</v>
      </c>
      <c r="C2372" s="5">
        <v>14.8</v>
      </c>
      <c r="D2372" s="5">
        <v>14.4</v>
      </c>
      <c r="E2372" s="5">
        <v>14.55</v>
      </c>
      <c r="F2372" s="6">
        <f t="shared" si="111"/>
        <v>-1.0204081632652966</v>
      </c>
      <c r="G2372" s="6">
        <f t="shared" si="112"/>
        <v>0.68027210884354716</v>
      </c>
      <c r="H2372" s="6">
        <f t="shared" si="113"/>
        <v>2.0408163265306052</v>
      </c>
    </row>
    <row r="2373" spans="1:8" x14ac:dyDescent="0.25">
      <c r="A2373" s="3">
        <v>41795</v>
      </c>
      <c r="B2373" s="5">
        <v>14.5</v>
      </c>
      <c r="C2373" s="5">
        <v>14.66</v>
      </c>
      <c r="D2373" s="5">
        <v>14</v>
      </c>
      <c r="E2373" s="5">
        <v>14.05</v>
      </c>
      <c r="F2373" s="6">
        <f t="shared" si="111"/>
        <v>-3.1034482758620641</v>
      </c>
      <c r="G2373" s="6">
        <f t="shared" si="112"/>
        <v>1.1034482758620698</v>
      </c>
      <c r="H2373" s="6">
        <f t="shared" si="113"/>
        <v>3.4482758620689653</v>
      </c>
    </row>
    <row r="2374" spans="1:8" x14ac:dyDescent="0.25">
      <c r="A2374" s="3">
        <v>41796</v>
      </c>
      <c r="B2374" s="5">
        <v>14</v>
      </c>
      <c r="C2374" s="5">
        <v>14.05</v>
      </c>
      <c r="D2374" s="5">
        <v>13.25</v>
      </c>
      <c r="E2374" s="5">
        <v>13.3</v>
      </c>
      <c r="F2374" s="6">
        <f t="shared" si="111"/>
        <v>-4.9999999999999947</v>
      </c>
      <c r="G2374" s="6">
        <f t="shared" si="112"/>
        <v>0.3571428571428622</v>
      </c>
      <c r="H2374" s="6">
        <f t="shared" si="113"/>
        <v>5.3571428571428568</v>
      </c>
    </row>
    <row r="2375" spans="1:8" x14ac:dyDescent="0.25">
      <c r="A2375" s="3">
        <v>41799</v>
      </c>
      <c r="B2375" s="5">
        <v>13.3</v>
      </c>
      <c r="C2375" s="5">
        <v>13.5</v>
      </c>
      <c r="D2375" s="5">
        <v>13.1</v>
      </c>
      <c r="E2375" s="5">
        <v>13.45</v>
      </c>
      <c r="F2375" s="6">
        <f t="shared" si="111"/>
        <v>1.1278195488721696</v>
      </c>
      <c r="G2375" s="6">
        <f t="shared" si="112"/>
        <v>1.5037593984962352</v>
      </c>
      <c r="H2375" s="6">
        <f t="shared" si="113"/>
        <v>1.5037593984962485</v>
      </c>
    </row>
    <row r="2376" spans="1:8" x14ac:dyDescent="0.25">
      <c r="A2376" s="3">
        <v>41800</v>
      </c>
      <c r="B2376" s="5">
        <v>13.45</v>
      </c>
      <c r="C2376" s="5">
        <v>13.67</v>
      </c>
      <c r="D2376" s="5">
        <v>13.2</v>
      </c>
      <c r="E2376" s="5">
        <v>13.25</v>
      </c>
      <c r="F2376" s="6">
        <f t="shared" si="111"/>
        <v>-1.4869888475836379</v>
      </c>
      <c r="G2376" s="6">
        <f t="shared" si="112"/>
        <v>1.6356877323420123</v>
      </c>
      <c r="H2376" s="6">
        <f t="shared" si="113"/>
        <v>1.8587360594795539</v>
      </c>
    </row>
    <row r="2377" spans="1:8" x14ac:dyDescent="0.25">
      <c r="A2377" s="3">
        <v>41801</v>
      </c>
      <c r="B2377" s="5">
        <v>13.2</v>
      </c>
      <c r="C2377" s="5">
        <v>13.7</v>
      </c>
      <c r="D2377" s="5">
        <v>13.2</v>
      </c>
      <c r="E2377" s="5">
        <v>13.5</v>
      </c>
      <c r="F2377" s="6">
        <f t="shared" si="111"/>
        <v>2.2727272727272783</v>
      </c>
      <c r="G2377" s="6">
        <f t="shared" si="112"/>
        <v>3.7878787878787881</v>
      </c>
      <c r="H2377" s="6">
        <f t="shared" si="113"/>
        <v>0</v>
      </c>
    </row>
    <row r="2378" spans="1:8" x14ac:dyDescent="0.25">
      <c r="A2378" s="3">
        <v>41802</v>
      </c>
      <c r="B2378" s="5">
        <v>13.5</v>
      </c>
      <c r="C2378" s="5">
        <v>14.35</v>
      </c>
      <c r="D2378" s="5">
        <v>13.35</v>
      </c>
      <c r="E2378" s="5">
        <v>14.15</v>
      </c>
      <c r="F2378" s="6">
        <f t="shared" si="111"/>
        <v>4.8148148148148167</v>
      </c>
      <c r="G2378" s="6">
        <f t="shared" si="112"/>
        <v>6.2962962962962941</v>
      </c>
      <c r="H2378" s="6">
        <f t="shared" si="113"/>
        <v>1.1111111111111138</v>
      </c>
    </row>
    <row r="2379" spans="1:8" x14ac:dyDescent="0.25">
      <c r="A2379" s="3">
        <v>41803</v>
      </c>
      <c r="B2379" s="5">
        <v>14.15</v>
      </c>
      <c r="C2379" s="5">
        <v>14.3</v>
      </c>
      <c r="D2379" s="5">
        <v>13.7</v>
      </c>
      <c r="E2379" s="5">
        <v>13.8</v>
      </c>
      <c r="F2379" s="6">
        <f t="shared" si="111"/>
        <v>-2.4734982332155453</v>
      </c>
      <c r="G2379" s="6">
        <f t="shared" si="112"/>
        <v>1.0600706713780943</v>
      </c>
      <c r="H2379" s="6">
        <f t="shared" si="113"/>
        <v>3.1802120141342831</v>
      </c>
    </row>
    <row r="2380" spans="1:8" x14ac:dyDescent="0.25">
      <c r="A2380" s="3">
        <v>41806</v>
      </c>
      <c r="B2380" s="5">
        <v>13.85</v>
      </c>
      <c r="C2380" s="5">
        <v>14.12</v>
      </c>
      <c r="D2380" s="5">
        <v>13.65</v>
      </c>
      <c r="E2380" s="5">
        <v>13.8</v>
      </c>
      <c r="F2380" s="6">
        <f t="shared" si="111"/>
        <v>-0.36101083032490205</v>
      </c>
      <c r="G2380" s="6">
        <f t="shared" si="112"/>
        <v>1.9494584837545097</v>
      </c>
      <c r="H2380" s="6">
        <f t="shared" si="113"/>
        <v>1.444043321299634</v>
      </c>
    </row>
    <row r="2381" spans="1:8" x14ac:dyDescent="0.25">
      <c r="A2381" s="3">
        <v>41807</v>
      </c>
      <c r="B2381" s="5">
        <v>13.76</v>
      </c>
      <c r="C2381" s="5">
        <v>13.85</v>
      </c>
      <c r="D2381" s="5">
        <v>13.3</v>
      </c>
      <c r="E2381" s="5">
        <v>13.45</v>
      </c>
      <c r="F2381" s="6">
        <f t="shared" si="111"/>
        <v>-2.2529069767441898</v>
      </c>
      <c r="G2381" s="6">
        <f t="shared" si="112"/>
        <v>0.65406976744185941</v>
      </c>
      <c r="H2381" s="6">
        <f t="shared" si="113"/>
        <v>3.343023255813947</v>
      </c>
    </row>
    <row r="2382" spans="1:8" x14ac:dyDescent="0.25">
      <c r="A2382" s="3">
        <v>41808</v>
      </c>
      <c r="B2382" s="5">
        <v>13.43</v>
      </c>
      <c r="C2382" s="5">
        <v>13.5</v>
      </c>
      <c r="D2382" s="5">
        <v>12.6</v>
      </c>
      <c r="E2382" s="5">
        <v>12.7</v>
      </c>
      <c r="F2382" s="6">
        <f t="shared" si="111"/>
        <v>-5.4355919583023118</v>
      </c>
      <c r="G2382" s="6">
        <f t="shared" si="112"/>
        <v>0.52122114668652486</v>
      </c>
      <c r="H2382" s="6">
        <f t="shared" si="113"/>
        <v>6.1801935964259123</v>
      </c>
    </row>
    <row r="2383" spans="1:8" x14ac:dyDescent="0.25">
      <c r="A2383" s="3">
        <v>41809</v>
      </c>
      <c r="B2383" s="5">
        <v>12.65</v>
      </c>
      <c r="C2383" s="5">
        <v>12.8</v>
      </c>
      <c r="D2383" s="5">
        <v>12.45</v>
      </c>
      <c r="E2383" s="5">
        <v>12.8</v>
      </c>
      <c r="F2383" s="6">
        <f t="shared" si="111"/>
        <v>1.185770750988145</v>
      </c>
      <c r="G2383" s="6">
        <f t="shared" si="112"/>
        <v>1.185770750988145</v>
      </c>
      <c r="H2383" s="6">
        <f t="shared" si="113"/>
        <v>1.5810276679841981</v>
      </c>
    </row>
    <row r="2384" spans="1:8" x14ac:dyDescent="0.25">
      <c r="A2384" s="3">
        <v>41810</v>
      </c>
      <c r="B2384" s="5">
        <v>12.8</v>
      </c>
      <c r="C2384" s="5">
        <v>12.95</v>
      </c>
      <c r="D2384" s="5">
        <v>12.55</v>
      </c>
      <c r="E2384" s="5">
        <v>12.9</v>
      </c>
      <c r="F2384" s="6">
        <f t="shared" si="111"/>
        <v>0.78124999999999722</v>
      </c>
      <c r="G2384" s="6">
        <f t="shared" si="112"/>
        <v>1.1718749999999889</v>
      </c>
      <c r="H2384" s="6">
        <f t="shared" si="113"/>
        <v>1.953125</v>
      </c>
    </row>
    <row r="2385" spans="1:8" x14ac:dyDescent="0.25">
      <c r="A2385" s="3">
        <v>41813</v>
      </c>
      <c r="B2385" s="5">
        <v>12.8</v>
      </c>
      <c r="C2385" s="5">
        <v>12.97</v>
      </c>
      <c r="D2385" s="5">
        <v>12.5</v>
      </c>
      <c r="E2385" s="5">
        <v>12.6</v>
      </c>
      <c r="F2385" s="6">
        <f t="shared" si="111"/>
        <v>-1.5625000000000082</v>
      </c>
      <c r="G2385" s="6">
        <f t="shared" si="112"/>
        <v>1.3281249999999993</v>
      </c>
      <c r="H2385" s="6">
        <f t="shared" si="113"/>
        <v>2.3437500000000053</v>
      </c>
    </row>
    <row r="2386" spans="1:8" x14ac:dyDescent="0.25">
      <c r="A2386" s="3">
        <v>41814</v>
      </c>
      <c r="B2386" s="5">
        <v>12.6</v>
      </c>
      <c r="C2386" s="5">
        <v>13.2</v>
      </c>
      <c r="D2386" s="5">
        <v>12.45</v>
      </c>
      <c r="E2386" s="5">
        <v>13.1</v>
      </c>
      <c r="F2386" s="6">
        <f t="shared" si="111"/>
        <v>3.9682539682539684</v>
      </c>
      <c r="G2386" s="6">
        <f t="shared" si="112"/>
        <v>4.7619047619047592</v>
      </c>
      <c r="H2386" s="6">
        <f t="shared" si="113"/>
        <v>1.1904761904761934</v>
      </c>
    </row>
    <row r="2387" spans="1:8" x14ac:dyDescent="0.25">
      <c r="A2387" s="3">
        <v>41815</v>
      </c>
      <c r="B2387" s="5">
        <v>13.05</v>
      </c>
      <c r="C2387" s="5">
        <v>13.35</v>
      </c>
      <c r="D2387" s="5">
        <v>12.5</v>
      </c>
      <c r="E2387" s="5">
        <v>12.65</v>
      </c>
      <c r="F2387" s="6">
        <f t="shared" si="111"/>
        <v>-3.065134099616861</v>
      </c>
      <c r="G2387" s="6">
        <f t="shared" si="112"/>
        <v>2.2988505747126355</v>
      </c>
      <c r="H2387" s="6">
        <f t="shared" si="113"/>
        <v>4.2145593869731854</v>
      </c>
    </row>
    <row r="2388" spans="1:8" x14ac:dyDescent="0.25">
      <c r="A2388" s="3">
        <v>41816</v>
      </c>
      <c r="B2388" s="5">
        <v>12.65</v>
      </c>
      <c r="C2388" s="5">
        <v>13.1</v>
      </c>
      <c r="D2388" s="5">
        <v>12.45</v>
      </c>
      <c r="E2388" s="5">
        <v>12.75</v>
      </c>
      <c r="F2388" s="6">
        <f t="shared" si="111"/>
        <v>0.79051383399209207</v>
      </c>
      <c r="G2388" s="6">
        <f t="shared" si="112"/>
        <v>3.557312252964421</v>
      </c>
      <c r="H2388" s="6">
        <f t="shared" si="113"/>
        <v>1.5810276679841981</v>
      </c>
    </row>
    <row r="2389" spans="1:8" x14ac:dyDescent="0.25">
      <c r="A2389" s="3">
        <v>41817</v>
      </c>
      <c r="B2389" s="5">
        <v>12.75</v>
      </c>
      <c r="C2389" s="5">
        <v>12.95</v>
      </c>
      <c r="D2389" s="5">
        <v>12.5</v>
      </c>
      <c r="E2389" s="5">
        <v>12.65</v>
      </c>
      <c r="F2389" s="6">
        <f t="shared" si="111"/>
        <v>-0.78431372549019329</v>
      </c>
      <c r="G2389" s="6">
        <f t="shared" si="112"/>
        <v>1.5686274509803866</v>
      </c>
      <c r="H2389" s="6">
        <f t="shared" si="113"/>
        <v>1.9607843137254901</v>
      </c>
    </row>
    <row r="2390" spans="1:8" x14ac:dyDescent="0.25">
      <c r="A2390" s="3">
        <v>41820</v>
      </c>
      <c r="B2390" s="5">
        <v>12.6</v>
      </c>
      <c r="C2390" s="5">
        <v>12.7</v>
      </c>
      <c r="D2390" s="5">
        <v>12.3</v>
      </c>
      <c r="E2390" s="5">
        <v>12.45</v>
      </c>
      <c r="F2390" s="6">
        <f t="shared" si="111"/>
        <v>-1.1904761904761934</v>
      </c>
      <c r="G2390" s="6">
        <f t="shared" si="112"/>
        <v>0.79365079365079083</v>
      </c>
      <c r="H2390" s="6">
        <f t="shared" si="113"/>
        <v>2.3809523809523725</v>
      </c>
    </row>
    <row r="2391" spans="1:8" x14ac:dyDescent="0.25">
      <c r="A2391" s="3">
        <v>41821</v>
      </c>
      <c r="B2391" s="5">
        <v>13.3</v>
      </c>
      <c r="C2391" s="5">
        <v>13.31</v>
      </c>
      <c r="D2391" s="5">
        <v>12.85</v>
      </c>
      <c r="E2391" s="5">
        <v>13.05</v>
      </c>
      <c r="F2391" s="6">
        <f t="shared" si="111"/>
        <v>-1.8796992481203008</v>
      </c>
      <c r="G2391" s="6">
        <f t="shared" si="112"/>
        <v>7.518796992481043E-2</v>
      </c>
      <c r="H2391" s="6">
        <f t="shared" si="113"/>
        <v>3.3834586466165493</v>
      </c>
    </row>
    <row r="2392" spans="1:8" x14ac:dyDescent="0.25">
      <c r="A2392" s="3">
        <v>41822</v>
      </c>
      <c r="B2392" s="5">
        <v>13.05</v>
      </c>
      <c r="C2392" s="5">
        <v>13.06</v>
      </c>
      <c r="D2392" s="5">
        <v>12.75</v>
      </c>
      <c r="E2392" s="5">
        <v>12.9</v>
      </c>
      <c r="F2392" s="6">
        <f t="shared" si="111"/>
        <v>-1.1494252873563244</v>
      </c>
      <c r="G2392" s="6">
        <f t="shared" si="112"/>
        <v>7.6628352490419813E-2</v>
      </c>
      <c r="H2392" s="6">
        <f t="shared" si="113"/>
        <v>2.2988505747126489</v>
      </c>
    </row>
    <row r="2393" spans="1:8" x14ac:dyDescent="0.25">
      <c r="A2393" s="3">
        <v>41823</v>
      </c>
      <c r="B2393" s="5">
        <v>12.85</v>
      </c>
      <c r="C2393" s="5">
        <v>12.95</v>
      </c>
      <c r="D2393" s="5">
        <v>12.62</v>
      </c>
      <c r="E2393" s="5">
        <v>12.8</v>
      </c>
      <c r="F2393" s="6">
        <f t="shared" si="111"/>
        <v>-0.38910505836575049</v>
      </c>
      <c r="G2393" s="6">
        <f t="shared" si="112"/>
        <v>0.77821011673151474</v>
      </c>
      <c r="H2393" s="6">
        <f t="shared" si="113"/>
        <v>1.7898832684824937</v>
      </c>
    </row>
    <row r="2394" spans="1:8" x14ac:dyDescent="0.25">
      <c r="A2394" s="3">
        <v>41827</v>
      </c>
      <c r="B2394" s="5">
        <v>12.75</v>
      </c>
      <c r="C2394" s="5">
        <v>13.05</v>
      </c>
      <c r="D2394" s="5">
        <v>12.75</v>
      </c>
      <c r="E2394" s="5">
        <v>13.05</v>
      </c>
      <c r="F2394" s="6">
        <f t="shared" si="111"/>
        <v>2.3529411764705936</v>
      </c>
      <c r="G2394" s="6">
        <f t="shared" si="112"/>
        <v>2.3529411764705936</v>
      </c>
      <c r="H2394" s="6">
        <f t="shared" si="113"/>
        <v>0</v>
      </c>
    </row>
    <row r="2395" spans="1:8" x14ac:dyDescent="0.25">
      <c r="A2395" s="3">
        <v>41828</v>
      </c>
      <c r="B2395" s="5">
        <v>13.05</v>
      </c>
      <c r="C2395" s="5">
        <v>13.45</v>
      </c>
      <c r="D2395" s="5">
        <v>13</v>
      </c>
      <c r="E2395" s="5">
        <v>13.1</v>
      </c>
      <c r="F2395" s="6">
        <f t="shared" si="111"/>
        <v>0.38314176245209908</v>
      </c>
      <c r="G2395" s="6">
        <f t="shared" si="112"/>
        <v>3.0651340996168472</v>
      </c>
      <c r="H2395" s="6">
        <f t="shared" si="113"/>
        <v>0.38314176245211268</v>
      </c>
    </row>
    <row r="2396" spans="1:8" x14ac:dyDescent="0.25">
      <c r="A2396" s="3">
        <v>41829</v>
      </c>
      <c r="B2396" s="5">
        <v>13.1</v>
      </c>
      <c r="C2396" s="5">
        <v>13.1</v>
      </c>
      <c r="D2396" s="5">
        <v>12.75</v>
      </c>
      <c r="E2396" s="5">
        <v>12.85</v>
      </c>
      <c r="F2396" s="6">
        <f t="shared" si="111"/>
        <v>-1.9083969465648856</v>
      </c>
      <c r="G2396" s="6">
        <f t="shared" si="112"/>
        <v>0</v>
      </c>
      <c r="H2396" s="6">
        <f t="shared" si="113"/>
        <v>2.6717557251908373</v>
      </c>
    </row>
    <row r="2397" spans="1:8" x14ac:dyDescent="0.25">
      <c r="A2397" s="3">
        <v>41830</v>
      </c>
      <c r="B2397" s="5">
        <v>12.85</v>
      </c>
      <c r="C2397" s="5">
        <v>13.59</v>
      </c>
      <c r="D2397" s="5">
        <v>12.83</v>
      </c>
      <c r="E2397" s="5">
        <v>13.35</v>
      </c>
      <c r="F2397" s="6">
        <f t="shared" si="111"/>
        <v>3.8910505836575875</v>
      </c>
      <c r="G2397" s="6">
        <f t="shared" si="112"/>
        <v>5.7587548638132322</v>
      </c>
      <c r="H2397" s="6">
        <f t="shared" si="113"/>
        <v>0.1556420233463002</v>
      </c>
    </row>
    <row r="2398" spans="1:8" x14ac:dyDescent="0.25">
      <c r="A2398" s="3">
        <v>41831</v>
      </c>
      <c r="B2398" s="5">
        <v>13.32</v>
      </c>
      <c r="C2398" s="5">
        <v>13.4</v>
      </c>
      <c r="D2398" s="5">
        <v>13.05</v>
      </c>
      <c r="E2398" s="5">
        <v>13.2</v>
      </c>
      <c r="F2398" s="6">
        <f t="shared" si="111"/>
        <v>-0.90090090090090835</v>
      </c>
      <c r="G2398" s="6">
        <f t="shared" si="112"/>
        <v>0.60060060060060116</v>
      </c>
      <c r="H2398" s="6">
        <f t="shared" si="113"/>
        <v>2.0270270270270236</v>
      </c>
    </row>
    <row r="2399" spans="1:8" x14ac:dyDescent="0.25">
      <c r="A2399" s="3">
        <v>41834</v>
      </c>
      <c r="B2399" s="5">
        <v>13.05</v>
      </c>
      <c r="C2399" s="5">
        <v>13.09</v>
      </c>
      <c r="D2399" s="5">
        <v>12.65</v>
      </c>
      <c r="E2399" s="5">
        <v>12.75</v>
      </c>
      <c r="F2399" s="6">
        <f t="shared" si="111"/>
        <v>-2.2988505747126489</v>
      </c>
      <c r="G2399" s="6">
        <f t="shared" si="112"/>
        <v>0.30651340996167925</v>
      </c>
      <c r="H2399" s="6">
        <f t="shared" si="113"/>
        <v>3.065134099616861</v>
      </c>
    </row>
    <row r="2400" spans="1:8" x14ac:dyDescent="0.25">
      <c r="A2400" s="3">
        <v>41835</v>
      </c>
      <c r="B2400" s="5">
        <v>12.73</v>
      </c>
      <c r="C2400" s="5">
        <v>13.25</v>
      </c>
      <c r="D2400" s="5">
        <v>12.6</v>
      </c>
      <c r="E2400" s="5">
        <v>13</v>
      </c>
      <c r="F2400" s="6">
        <f t="shared" si="111"/>
        <v>2.1209740769834999</v>
      </c>
      <c r="G2400" s="6">
        <f t="shared" si="112"/>
        <v>4.0848389630793367</v>
      </c>
      <c r="H2400" s="6">
        <f t="shared" si="113"/>
        <v>1.0212097407698411</v>
      </c>
    </row>
    <row r="2401" spans="1:8" x14ac:dyDescent="0.25">
      <c r="A2401" s="3">
        <v>41836</v>
      </c>
      <c r="B2401" s="5">
        <v>13</v>
      </c>
      <c r="C2401" s="5">
        <v>13</v>
      </c>
      <c r="D2401" s="5">
        <v>12.55</v>
      </c>
      <c r="E2401" s="5">
        <v>12.7</v>
      </c>
      <c r="F2401" s="6">
        <f t="shared" si="111"/>
        <v>-2.3076923076923133</v>
      </c>
      <c r="G2401" s="6">
        <f t="shared" si="112"/>
        <v>0</v>
      </c>
      <c r="H2401" s="6">
        <f t="shared" si="113"/>
        <v>3.4615384615384559</v>
      </c>
    </row>
    <row r="2402" spans="1:8" x14ac:dyDescent="0.25">
      <c r="A2402" s="3">
        <v>41837</v>
      </c>
      <c r="B2402" s="5">
        <v>12.7</v>
      </c>
      <c r="C2402" s="5">
        <v>14.3</v>
      </c>
      <c r="D2402" s="5">
        <v>12.65</v>
      </c>
      <c r="E2402" s="5">
        <v>13.7</v>
      </c>
      <c r="F2402" s="6">
        <f t="shared" si="111"/>
        <v>7.8740157480314963</v>
      </c>
      <c r="G2402" s="6">
        <f t="shared" si="112"/>
        <v>12.598425196850405</v>
      </c>
      <c r="H2402" s="6">
        <f t="shared" si="113"/>
        <v>0.39370078740156644</v>
      </c>
    </row>
    <row r="2403" spans="1:8" x14ac:dyDescent="0.25">
      <c r="A2403" s="3">
        <v>41838</v>
      </c>
      <c r="B2403" s="5">
        <v>13.7</v>
      </c>
      <c r="C2403" s="5">
        <v>14.67</v>
      </c>
      <c r="D2403" s="5">
        <v>12.85</v>
      </c>
      <c r="E2403" s="5">
        <v>13</v>
      </c>
      <c r="F2403" s="6">
        <f t="shared" si="111"/>
        <v>-5.1094890510948856</v>
      </c>
      <c r="G2403" s="6">
        <f t="shared" si="112"/>
        <v>7.0802919708029242</v>
      </c>
      <c r="H2403" s="6">
        <f t="shared" si="113"/>
        <v>6.204379562043794</v>
      </c>
    </row>
    <row r="2404" spans="1:8" x14ac:dyDescent="0.25">
      <c r="A2404" s="3">
        <v>41841</v>
      </c>
      <c r="B2404" s="5">
        <v>13</v>
      </c>
      <c r="C2404" s="5">
        <v>13.6</v>
      </c>
      <c r="D2404" s="5">
        <v>12.95</v>
      </c>
      <c r="E2404" s="5">
        <v>13.4</v>
      </c>
      <c r="F2404" s="6">
        <f t="shared" si="111"/>
        <v>3.0769230769230798</v>
      </c>
      <c r="G2404" s="6">
        <f t="shared" si="112"/>
        <v>4.6153846153846123</v>
      </c>
      <c r="H2404" s="6">
        <f t="shared" si="113"/>
        <v>0.38461538461539008</v>
      </c>
    </row>
    <row r="2405" spans="1:8" x14ac:dyDescent="0.25">
      <c r="A2405" s="3">
        <v>41842</v>
      </c>
      <c r="B2405" s="5">
        <v>13.35</v>
      </c>
      <c r="C2405" s="5">
        <v>13.4</v>
      </c>
      <c r="D2405" s="5">
        <v>12.8</v>
      </c>
      <c r="E2405" s="5">
        <v>13</v>
      </c>
      <c r="F2405" s="6">
        <f t="shared" si="111"/>
        <v>-2.6217228464419451</v>
      </c>
      <c r="G2405" s="6">
        <f t="shared" si="112"/>
        <v>0.37453183520599787</v>
      </c>
      <c r="H2405" s="6">
        <f t="shared" si="113"/>
        <v>4.1198501872659099</v>
      </c>
    </row>
    <row r="2406" spans="1:8" x14ac:dyDescent="0.25">
      <c r="A2406" s="3">
        <v>41843</v>
      </c>
      <c r="B2406" s="5">
        <v>13</v>
      </c>
      <c r="C2406" s="5">
        <v>13.2</v>
      </c>
      <c r="D2406" s="5">
        <v>12.85</v>
      </c>
      <c r="E2406" s="5">
        <v>13.05</v>
      </c>
      <c r="F2406" s="6">
        <f t="shared" si="111"/>
        <v>0.38461538461539008</v>
      </c>
      <c r="G2406" s="6">
        <f t="shared" si="112"/>
        <v>1.538461538461533</v>
      </c>
      <c r="H2406" s="6">
        <f t="shared" si="113"/>
        <v>1.1538461538461566</v>
      </c>
    </row>
    <row r="2407" spans="1:8" x14ac:dyDescent="0.25">
      <c r="A2407" s="3">
        <v>41844</v>
      </c>
      <c r="B2407" s="5">
        <v>13.05</v>
      </c>
      <c r="C2407" s="5">
        <v>13.24</v>
      </c>
      <c r="D2407" s="5">
        <v>12.85</v>
      </c>
      <c r="E2407" s="5">
        <v>13.2</v>
      </c>
      <c r="F2407" s="6">
        <f t="shared" si="111"/>
        <v>1.1494252873563109</v>
      </c>
      <c r="G2407" s="6">
        <f t="shared" si="112"/>
        <v>1.4559386973180037</v>
      </c>
      <c r="H2407" s="6">
        <f t="shared" si="113"/>
        <v>1.5325670498084372</v>
      </c>
    </row>
    <row r="2408" spans="1:8" x14ac:dyDescent="0.25">
      <c r="A2408" s="3">
        <v>41845</v>
      </c>
      <c r="B2408" s="5">
        <v>13.2</v>
      </c>
      <c r="C2408" s="5">
        <v>13.5</v>
      </c>
      <c r="D2408" s="5">
        <v>13.14</v>
      </c>
      <c r="E2408" s="5">
        <v>13.5</v>
      </c>
      <c r="F2408" s="6">
        <f t="shared" si="111"/>
        <v>2.2727272727272783</v>
      </c>
      <c r="G2408" s="6">
        <f t="shared" si="112"/>
        <v>2.2727272727272783</v>
      </c>
      <c r="H2408" s="6">
        <f t="shared" si="113"/>
        <v>0.45454545454544487</v>
      </c>
    </row>
    <row r="2409" spans="1:8" x14ac:dyDescent="0.25">
      <c r="A2409" s="3">
        <v>41848</v>
      </c>
      <c r="B2409" s="5">
        <v>13.5</v>
      </c>
      <c r="C2409" s="5">
        <v>13.75</v>
      </c>
      <c r="D2409" s="5">
        <v>13.23</v>
      </c>
      <c r="E2409" s="5">
        <v>13.35</v>
      </c>
      <c r="F2409" s="6">
        <f t="shared" si="111"/>
        <v>-1.1111111111111138</v>
      </c>
      <c r="G2409" s="6">
        <f t="shared" si="112"/>
        <v>1.8518518518518519</v>
      </c>
      <c r="H2409" s="6">
        <f t="shared" si="113"/>
        <v>1.9999999999999969</v>
      </c>
    </row>
    <row r="2410" spans="1:8" x14ac:dyDescent="0.25">
      <c r="A2410" s="3">
        <v>41849</v>
      </c>
      <c r="B2410" s="5">
        <v>13.35</v>
      </c>
      <c r="C2410" s="5">
        <v>13.5</v>
      </c>
      <c r="D2410" s="5">
        <v>13</v>
      </c>
      <c r="E2410" s="5">
        <v>13.45</v>
      </c>
      <c r="F2410" s="6">
        <f t="shared" si="111"/>
        <v>0.74906367041198241</v>
      </c>
      <c r="G2410" s="6">
        <f t="shared" si="112"/>
        <v>1.1235955056179803</v>
      </c>
      <c r="H2410" s="6">
        <f t="shared" si="113"/>
        <v>2.6217228464419451</v>
      </c>
    </row>
    <row r="2411" spans="1:8" x14ac:dyDescent="0.25">
      <c r="A2411" s="3">
        <v>41850</v>
      </c>
      <c r="B2411" s="5">
        <v>13.4</v>
      </c>
      <c r="C2411" s="5">
        <v>13.65</v>
      </c>
      <c r="D2411" s="5">
        <v>13.05</v>
      </c>
      <c r="E2411" s="5">
        <v>13.55</v>
      </c>
      <c r="F2411" s="6">
        <f t="shared" si="111"/>
        <v>1.1194029850746294</v>
      </c>
      <c r="G2411" s="6">
        <f t="shared" si="112"/>
        <v>1.8656716417910448</v>
      </c>
      <c r="H2411" s="6">
        <f t="shared" si="113"/>
        <v>2.6119402985074598</v>
      </c>
    </row>
    <row r="2412" spans="1:8" x14ac:dyDescent="0.25">
      <c r="A2412" s="3">
        <v>41851</v>
      </c>
      <c r="B2412" s="5">
        <v>13.55</v>
      </c>
      <c r="C2412" s="5">
        <v>15.2</v>
      </c>
      <c r="D2412" s="5">
        <v>13.5</v>
      </c>
      <c r="E2412" s="5">
        <v>15.2</v>
      </c>
      <c r="F2412" s="6">
        <f t="shared" si="111"/>
        <v>12.177121771217701</v>
      </c>
      <c r="G2412" s="6">
        <f t="shared" si="112"/>
        <v>12.177121771217701</v>
      </c>
      <c r="H2412" s="6">
        <f t="shared" si="113"/>
        <v>0.36900369003690559</v>
      </c>
    </row>
    <row r="2413" spans="1:8" x14ac:dyDescent="0.25">
      <c r="A2413" s="3">
        <v>41852</v>
      </c>
      <c r="B2413" s="5">
        <v>15.4</v>
      </c>
      <c r="C2413" s="5">
        <v>16.129989999999999</v>
      </c>
      <c r="D2413" s="5">
        <v>14.77</v>
      </c>
      <c r="E2413" s="5">
        <v>16.099990999999999</v>
      </c>
      <c r="F2413" s="6">
        <f t="shared" si="111"/>
        <v>4.5453961038960964</v>
      </c>
      <c r="G2413" s="6">
        <f t="shared" si="112"/>
        <v>4.7401948051947995</v>
      </c>
      <c r="H2413" s="6">
        <f t="shared" si="113"/>
        <v>4.0909090909090962</v>
      </c>
    </row>
    <row r="2414" spans="1:8" x14ac:dyDescent="0.25">
      <c r="A2414" s="3">
        <v>41855</v>
      </c>
      <c r="B2414" s="5">
        <v>16</v>
      </c>
      <c r="C2414" s="5">
        <v>16.159988999999999</v>
      </c>
      <c r="D2414" s="5">
        <v>14.95</v>
      </c>
      <c r="E2414" s="5">
        <v>15.35</v>
      </c>
      <c r="F2414" s="6">
        <f t="shared" si="111"/>
        <v>-4.0625000000000018</v>
      </c>
      <c r="G2414" s="6">
        <f t="shared" si="112"/>
        <v>0.99993124999999683</v>
      </c>
      <c r="H2414" s="6">
        <f t="shared" si="113"/>
        <v>6.5625000000000044</v>
      </c>
    </row>
    <row r="2415" spans="1:8" x14ac:dyDescent="0.25">
      <c r="A2415" s="3">
        <v>41856</v>
      </c>
      <c r="B2415" s="5">
        <v>15.33</v>
      </c>
      <c r="C2415" s="5">
        <v>16.449997</v>
      </c>
      <c r="D2415" s="5">
        <v>15.25</v>
      </c>
      <c r="E2415" s="5">
        <v>16.199997</v>
      </c>
      <c r="F2415" s="6">
        <f t="shared" si="111"/>
        <v>5.6751272015655552</v>
      </c>
      <c r="G2415" s="6">
        <f t="shared" si="112"/>
        <v>7.305916503587734</v>
      </c>
      <c r="H2415" s="6">
        <f t="shared" si="113"/>
        <v>0.52185257664709761</v>
      </c>
    </row>
    <row r="2416" spans="1:8" x14ac:dyDescent="0.25">
      <c r="A2416" s="3">
        <v>41857</v>
      </c>
      <c r="B2416" s="5">
        <v>16.169999000000001</v>
      </c>
      <c r="C2416" s="5">
        <v>16.569993</v>
      </c>
      <c r="D2416" s="5">
        <v>15.7</v>
      </c>
      <c r="E2416" s="5">
        <v>16.299987999999999</v>
      </c>
      <c r="F2416" s="6">
        <f t="shared" si="111"/>
        <v>0.8038899693190974</v>
      </c>
      <c r="G2416" s="6">
        <f t="shared" si="112"/>
        <v>2.4736798066592303</v>
      </c>
      <c r="H2416" s="6">
        <f t="shared" si="113"/>
        <v>2.9066111877929082</v>
      </c>
    </row>
    <row r="2417" spans="1:8" x14ac:dyDescent="0.25">
      <c r="A2417" s="3">
        <v>41858</v>
      </c>
      <c r="B2417" s="5">
        <v>16.239991</v>
      </c>
      <c r="C2417" s="5">
        <v>16.899994</v>
      </c>
      <c r="D2417" s="5">
        <v>15.8</v>
      </c>
      <c r="E2417" s="5">
        <v>16.649994</v>
      </c>
      <c r="F2417" s="6">
        <f t="shared" si="111"/>
        <v>2.524650413907247</v>
      </c>
      <c r="G2417" s="6">
        <f t="shared" si="112"/>
        <v>4.064060134023471</v>
      </c>
      <c r="H2417" s="6">
        <f t="shared" si="113"/>
        <v>2.709305688654625</v>
      </c>
    </row>
    <row r="2418" spans="1:8" x14ac:dyDescent="0.25">
      <c r="A2418" s="3">
        <v>41859</v>
      </c>
      <c r="B2418" s="5">
        <v>16.599990999999999</v>
      </c>
      <c r="C2418" s="5">
        <v>17.75</v>
      </c>
      <c r="D2418" s="5">
        <v>15.9</v>
      </c>
      <c r="E2418" s="5">
        <v>16.149994</v>
      </c>
      <c r="F2418" s="6">
        <f t="shared" si="111"/>
        <v>-2.7108267709301757</v>
      </c>
      <c r="G2418" s="6">
        <f t="shared" si="112"/>
        <v>6.9277688162602065</v>
      </c>
      <c r="H2418" s="6">
        <f t="shared" si="113"/>
        <v>4.2168155392373334</v>
      </c>
    </row>
    <row r="2419" spans="1:8" x14ac:dyDescent="0.25">
      <c r="A2419" s="3">
        <v>41862</v>
      </c>
      <c r="B2419" s="5">
        <v>16.149994</v>
      </c>
      <c r="C2419" s="5">
        <v>16.25</v>
      </c>
      <c r="D2419" s="5">
        <v>15</v>
      </c>
      <c r="E2419" s="5">
        <v>15.3</v>
      </c>
      <c r="F2419" s="6">
        <f t="shared" si="111"/>
        <v>-5.2631226983737509</v>
      </c>
      <c r="G2419" s="6">
        <f t="shared" si="112"/>
        <v>0.6192324281978091</v>
      </c>
      <c r="H2419" s="6">
        <f t="shared" si="113"/>
        <v>7.1207085278174072</v>
      </c>
    </row>
    <row r="2420" spans="1:8" x14ac:dyDescent="0.25">
      <c r="A2420" s="3">
        <v>41863</v>
      </c>
      <c r="B2420" s="5">
        <v>15.3</v>
      </c>
      <c r="C2420" s="5">
        <v>15.5</v>
      </c>
      <c r="D2420" s="5">
        <v>15.05</v>
      </c>
      <c r="E2420" s="5">
        <v>15.15</v>
      </c>
      <c r="F2420" s="6">
        <f t="shared" si="111"/>
        <v>-0.98039215686274739</v>
      </c>
      <c r="G2420" s="6">
        <f t="shared" si="112"/>
        <v>1.3071895424836555</v>
      </c>
      <c r="H2420" s="6">
        <f t="shared" si="113"/>
        <v>1.6339869281045751</v>
      </c>
    </row>
    <row r="2421" spans="1:8" x14ac:dyDescent="0.25">
      <c r="A2421" s="3">
        <v>41864</v>
      </c>
      <c r="B2421" s="5">
        <v>15.15</v>
      </c>
      <c r="C2421" s="5">
        <v>15.15</v>
      </c>
      <c r="D2421" s="5">
        <v>14.35</v>
      </c>
      <c r="E2421" s="5">
        <v>14.4</v>
      </c>
      <c r="F2421" s="6">
        <f t="shared" si="111"/>
        <v>-4.9504950495049505</v>
      </c>
      <c r="G2421" s="6">
        <f t="shared" si="112"/>
        <v>0</v>
      </c>
      <c r="H2421" s="6">
        <f t="shared" si="113"/>
        <v>5.2805280528052849</v>
      </c>
    </row>
    <row r="2422" spans="1:8" x14ac:dyDescent="0.25">
      <c r="A2422" s="3">
        <v>41865</v>
      </c>
      <c r="B2422" s="5">
        <v>14.36</v>
      </c>
      <c r="C2422" s="5">
        <v>14.5</v>
      </c>
      <c r="D2422" s="5">
        <v>13.85</v>
      </c>
      <c r="E2422" s="5">
        <v>13.9</v>
      </c>
      <c r="F2422" s="6">
        <f t="shared" si="111"/>
        <v>-3.2033426183843949</v>
      </c>
      <c r="G2422" s="6">
        <f t="shared" si="112"/>
        <v>0.97493036211699569</v>
      </c>
      <c r="H2422" s="6">
        <f t="shared" si="113"/>
        <v>3.5515320334261826</v>
      </c>
    </row>
    <row r="2423" spans="1:8" x14ac:dyDescent="0.25">
      <c r="A2423" s="3">
        <v>41866</v>
      </c>
      <c r="B2423" s="5">
        <v>13.9</v>
      </c>
      <c r="C2423" s="5">
        <v>14.75</v>
      </c>
      <c r="D2423" s="5">
        <v>13.65</v>
      </c>
      <c r="E2423" s="5">
        <v>13.9</v>
      </c>
      <c r="F2423" s="6">
        <f t="shared" si="111"/>
        <v>0</v>
      </c>
      <c r="G2423" s="6">
        <f t="shared" si="112"/>
        <v>6.1151079136690623</v>
      </c>
      <c r="H2423" s="6">
        <f t="shared" si="113"/>
        <v>1.7985611510791366</v>
      </c>
    </row>
    <row r="2424" spans="1:8" x14ac:dyDescent="0.25">
      <c r="A2424" s="3">
        <v>41869</v>
      </c>
      <c r="B2424" s="5">
        <v>13.85</v>
      </c>
      <c r="C2424" s="5">
        <v>13.85</v>
      </c>
      <c r="D2424" s="5">
        <v>13.35</v>
      </c>
      <c r="E2424" s="5">
        <v>13.4</v>
      </c>
      <c r="F2424" s="6">
        <f t="shared" si="111"/>
        <v>-3.2490974729241828</v>
      </c>
      <c r="G2424" s="6">
        <f t="shared" si="112"/>
        <v>0</v>
      </c>
      <c r="H2424" s="6">
        <f t="shared" si="113"/>
        <v>3.6101083032490977</v>
      </c>
    </row>
    <row r="2425" spans="1:8" x14ac:dyDescent="0.25">
      <c r="A2425" s="3">
        <v>41870</v>
      </c>
      <c r="B2425" s="5">
        <v>13.4</v>
      </c>
      <c r="C2425" s="5">
        <v>13.5</v>
      </c>
      <c r="D2425" s="5">
        <v>13.25</v>
      </c>
      <c r="E2425" s="5">
        <v>13.5</v>
      </c>
      <c r="F2425" s="6">
        <f t="shared" si="111"/>
        <v>0.74626865671641529</v>
      </c>
      <c r="G2425" s="6">
        <f t="shared" si="112"/>
        <v>0.74626865671641529</v>
      </c>
      <c r="H2425" s="6">
        <f t="shared" si="113"/>
        <v>1.1194029850746294</v>
      </c>
    </row>
    <row r="2426" spans="1:8" x14ac:dyDescent="0.25">
      <c r="A2426" s="3">
        <v>41871</v>
      </c>
      <c r="B2426" s="5">
        <v>13.45</v>
      </c>
      <c r="C2426" s="5">
        <v>13.75</v>
      </c>
      <c r="D2426" s="5">
        <v>13.4</v>
      </c>
      <c r="E2426" s="5">
        <v>13.5</v>
      </c>
      <c r="F2426" s="6">
        <f t="shared" si="111"/>
        <v>0.37174721189591609</v>
      </c>
      <c r="G2426" s="6">
        <f t="shared" si="112"/>
        <v>2.2304832713754701</v>
      </c>
      <c r="H2426" s="6">
        <f t="shared" si="113"/>
        <v>0.37174721189590287</v>
      </c>
    </row>
    <row r="2427" spans="1:8" x14ac:dyDescent="0.25">
      <c r="A2427" s="3">
        <v>41872</v>
      </c>
      <c r="B2427" s="5">
        <v>13.5</v>
      </c>
      <c r="C2427" s="5">
        <v>13.7</v>
      </c>
      <c r="D2427" s="5">
        <v>13.35</v>
      </c>
      <c r="E2427" s="5">
        <v>13.4</v>
      </c>
      <c r="F2427" s="6">
        <f t="shared" si="111"/>
        <v>-0.74074074074073815</v>
      </c>
      <c r="G2427" s="6">
        <f t="shared" si="112"/>
        <v>1.4814814814814763</v>
      </c>
      <c r="H2427" s="6">
        <f t="shared" si="113"/>
        <v>1.1111111111111138</v>
      </c>
    </row>
    <row r="2428" spans="1:8" x14ac:dyDescent="0.25">
      <c r="A2428" s="3">
        <v>41873</v>
      </c>
      <c r="B2428" s="5">
        <v>13.37</v>
      </c>
      <c r="C2428" s="5">
        <v>13.75</v>
      </c>
      <c r="D2428" s="5">
        <v>13.34</v>
      </c>
      <c r="E2428" s="5">
        <v>13.5</v>
      </c>
      <c r="F2428" s="6">
        <f t="shared" si="111"/>
        <v>0.97232610321616153</v>
      </c>
      <c r="G2428" s="6">
        <f t="shared" si="112"/>
        <v>2.8421839940164606</v>
      </c>
      <c r="H2428" s="6">
        <f t="shared" si="113"/>
        <v>0.22438294689603114</v>
      </c>
    </row>
    <row r="2429" spans="1:8" x14ac:dyDescent="0.25">
      <c r="A2429" s="3">
        <v>41876</v>
      </c>
      <c r="B2429" s="5">
        <v>13.5</v>
      </c>
      <c r="C2429" s="5">
        <v>13.5</v>
      </c>
      <c r="D2429" s="5">
        <v>13.2</v>
      </c>
      <c r="E2429" s="5">
        <v>13.35</v>
      </c>
      <c r="F2429" s="6">
        <f t="shared" si="111"/>
        <v>-1.1111111111111138</v>
      </c>
      <c r="G2429" s="6">
        <f t="shared" si="112"/>
        <v>0</v>
      </c>
      <c r="H2429" s="6">
        <f t="shared" si="113"/>
        <v>2.2222222222222276</v>
      </c>
    </row>
    <row r="2430" spans="1:8" x14ac:dyDescent="0.25">
      <c r="A2430" s="3">
        <v>41877</v>
      </c>
      <c r="B2430" s="5">
        <v>13.3</v>
      </c>
      <c r="C2430" s="5">
        <v>13.5</v>
      </c>
      <c r="D2430" s="5">
        <v>13.25</v>
      </c>
      <c r="E2430" s="5">
        <v>13.45</v>
      </c>
      <c r="F2430" s="6">
        <f t="shared" si="111"/>
        <v>1.1278195488721696</v>
      </c>
      <c r="G2430" s="6">
        <f t="shared" si="112"/>
        <v>1.5037593984962352</v>
      </c>
      <c r="H2430" s="6">
        <f t="shared" si="113"/>
        <v>0.37593984962406546</v>
      </c>
    </row>
    <row r="2431" spans="1:8" x14ac:dyDescent="0.25">
      <c r="A2431" s="3">
        <v>41878</v>
      </c>
      <c r="B2431" s="5">
        <v>13.4</v>
      </c>
      <c r="C2431" s="5">
        <v>13.62</v>
      </c>
      <c r="D2431" s="5">
        <v>13.35</v>
      </c>
      <c r="E2431" s="5">
        <v>13.55</v>
      </c>
      <c r="F2431" s="6">
        <f t="shared" si="111"/>
        <v>1.1194029850746294</v>
      </c>
      <c r="G2431" s="6">
        <f t="shared" si="112"/>
        <v>1.6417910447761108</v>
      </c>
      <c r="H2431" s="6">
        <f t="shared" si="113"/>
        <v>0.37313432835821425</v>
      </c>
    </row>
    <row r="2432" spans="1:8" x14ac:dyDescent="0.25">
      <c r="A2432" s="3">
        <v>41879</v>
      </c>
      <c r="B2432" s="5">
        <v>13.54</v>
      </c>
      <c r="C2432" s="5">
        <v>14.25</v>
      </c>
      <c r="D2432" s="5">
        <v>13.5</v>
      </c>
      <c r="E2432" s="5">
        <v>13.6</v>
      </c>
      <c r="F2432" s="6">
        <f t="shared" si="111"/>
        <v>0.44313146233382938</v>
      </c>
      <c r="G2432" s="6">
        <f t="shared" si="112"/>
        <v>5.2437223042836107</v>
      </c>
      <c r="H2432" s="6">
        <f t="shared" si="113"/>
        <v>0.29542097488921087</v>
      </c>
    </row>
    <row r="2433" spans="1:8" x14ac:dyDescent="0.25">
      <c r="A2433" s="3">
        <v>41880</v>
      </c>
      <c r="B2433" s="5">
        <v>13.6</v>
      </c>
      <c r="C2433" s="5">
        <v>13.85</v>
      </c>
      <c r="D2433" s="5">
        <v>13.45</v>
      </c>
      <c r="E2433" s="5">
        <v>13.8</v>
      </c>
      <c r="F2433" s="6">
        <f t="shared" si="111"/>
        <v>1.4705882352941255</v>
      </c>
      <c r="G2433" s="6">
        <f t="shared" si="112"/>
        <v>1.8382352941176472</v>
      </c>
      <c r="H2433" s="6">
        <f t="shared" si="113"/>
        <v>1.102941176470591</v>
      </c>
    </row>
    <row r="2434" spans="1:8" x14ac:dyDescent="0.25">
      <c r="A2434" s="3">
        <v>41884</v>
      </c>
      <c r="B2434" s="5">
        <v>14.5</v>
      </c>
      <c r="C2434" s="5">
        <v>14.7</v>
      </c>
      <c r="D2434" s="5">
        <v>14.43</v>
      </c>
      <c r="E2434" s="5">
        <v>14.65</v>
      </c>
      <c r="F2434" s="6">
        <f t="shared" si="111"/>
        <v>1.0344827586206922</v>
      </c>
      <c r="G2434" s="6">
        <f t="shared" si="112"/>
        <v>1.3793103448275814</v>
      </c>
      <c r="H2434" s="6">
        <f t="shared" si="113"/>
        <v>0.48275862068965714</v>
      </c>
    </row>
    <row r="2435" spans="1:8" x14ac:dyDescent="0.25">
      <c r="A2435" s="3">
        <v>41885</v>
      </c>
      <c r="B2435" s="5">
        <v>14.63</v>
      </c>
      <c r="C2435" s="5">
        <v>14.67</v>
      </c>
      <c r="D2435" s="5">
        <v>14.4</v>
      </c>
      <c r="E2435" s="5">
        <v>14.5</v>
      </c>
      <c r="F2435" s="6">
        <f t="shared" ref="F2435:F2498" si="114">100*(E2435-B2435)/B2435</f>
        <v>-0.88858509911142025</v>
      </c>
      <c r="G2435" s="6">
        <f t="shared" ref="G2435:G2498" si="115">100*(C2435-B2435)/B2435</f>
        <v>0.27341079972658333</v>
      </c>
      <c r="H2435" s="6">
        <f t="shared" ref="H2435:H2498" si="116">100*(B2435-D2435)/B2435</f>
        <v>1.5721120984278907</v>
      </c>
    </row>
    <row r="2436" spans="1:8" x14ac:dyDescent="0.25">
      <c r="A2436" s="3">
        <v>41886</v>
      </c>
      <c r="B2436" s="5">
        <v>14.5</v>
      </c>
      <c r="C2436" s="5">
        <v>14.65</v>
      </c>
      <c r="D2436" s="5">
        <v>14.2</v>
      </c>
      <c r="E2436" s="5">
        <v>14.45</v>
      </c>
      <c r="F2436" s="6">
        <f t="shared" si="114"/>
        <v>-0.34482758620690146</v>
      </c>
      <c r="G2436" s="6">
        <f t="shared" si="115"/>
        <v>1.0344827586206922</v>
      </c>
      <c r="H2436" s="6">
        <f t="shared" si="116"/>
        <v>2.0689655172413843</v>
      </c>
    </row>
    <row r="2437" spans="1:8" x14ac:dyDescent="0.25">
      <c r="A2437" s="3">
        <v>41887</v>
      </c>
      <c r="B2437" s="5">
        <v>14.45</v>
      </c>
      <c r="C2437" s="5">
        <v>14.65</v>
      </c>
      <c r="D2437" s="5">
        <v>14.15</v>
      </c>
      <c r="E2437" s="5">
        <v>14.2</v>
      </c>
      <c r="F2437" s="6">
        <f t="shared" si="114"/>
        <v>-1.7301038062283738</v>
      </c>
      <c r="G2437" s="6">
        <f t="shared" si="115"/>
        <v>1.3840830449827064</v>
      </c>
      <c r="H2437" s="6">
        <f t="shared" si="116"/>
        <v>2.0761245674740412</v>
      </c>
    </row>
    <row r="2438" spans="1:8" x14ac:dyDescent="0.25">
      <c r="A2438" s="3">
        <v>41890</v>
      </c>
      <c r="B2438" s="5">
        <v>14.2</v>
      </c>
      <c r="C2438" s="5">
        <v>14.45</v>
      </c>
      <c r="D2438" s="5">
        <v>14.2</v>
      </c>
      <c r="E2438" s="5">
        <v>14.25</v>
      </c>
      <c r="F2438" s="6">
        <f t="shared" si="114"/>
        <v>0.35211267605634305</v>
      </c>
      <c r="G2438" s="6">
        <f t="shared" si="115"/>
        <v>1.7605633802816902</v>
      </c>
      <c r="H2438" s="6">
        <f t="shared" si="116"/>
        <v>0</v>
      </c>
    </row>
    <row r="2439" spans="1:8" x14ac:dyDescent="0.25">
      <c r="A2439" s="3">
        <v>41891</v>
      </c>
      <c r="B2439" s="5">
        <v>14.25</v>
      </c>
      <c r="C2439" s="5">
        <v>14.65</v>
      </c>
      <c r="D2439" s="5">
        <v>14.2</v>
      </c>
      <c r="E2439" s="5">
        <v>14.55</v>
      </c>
      <c r="F2439" s="6">
        <f t="shared" si="114"/>
        <v>2.1052631578947416</v>
      </c>
      <c r="G2439" s="6">
        <f t="shared" si="115"/>
        <v>2.8070175438596516</v>
      </c>
      <c r="H2439" s="6">
        <f t="shared" si="116"/>
        <v>0.35087719298246112</v>
      </c>
    </row>
    <row r="2440" spans="1:8" x14ac:dyDescent="0.25">
      <c r="A2440" s="3">
        <v>41892</v>
      </c>
      <c r="B2440" s="5">
        <v>14.55</v>
      </c>
      <c r="C2440" s="5">
        <v>14.85</v>
      </c>
      <c r="D2440" s="5">
        <v>14.35</v>
      </c>
      <c r="E2440" s="5">
        <v>14.5</v>
      </c>
      <c r="F2440" s="6">
        <f t="shared" si="114"/>
        <v>-0.34364261168385368</v>
      </c>
      <c r="G2440" s="6">
        <f t="shared" si="115"/>
        <v>2.0618556701030855</v>
      </c>
      <c r="H2440" s="6">
        <f t="shared" si="116"/>
        <v>1.3745704467354025</v>
      </c>
    </row>
    <row r="2441" spans="1:8" x14ac:dyDescent="0.25">
      <c r="A2441" s="3">
        <v>41893</v>
      </c>
      <c r="B2441" s="5">
        <v>14.45</v>
      </c>
      <c r="C2441" s="5">
        <v>14.8</v>
      </c>
      <c r="D2441" s="5">
        <v>14.4</v>
      </c>
      <c r="E2441" s="5">
        <v>14.5</v>
      </c>
      <c r="F2441" s="6">
        <f t="shared" si="114"/>
        <v>0.34602076124567965</v>
      </c>
      <c r="G2441" s="6">
        <f t="shared" si="115"/>
        <v>2.4221453287197332</v>
      </c>
      <c r="H2441" s="6">
        <f t="shared" si="116"/>
        <v>0.34602076124566739</v>
      </c>
    </row>
    <row r="2442" spans="1:8" x14ac:dyDescent="0.25">
      <c r="A2442" s="3">
        <v>41894</v>
      </c>
      <c r="B2442" s="5">
        <v>14.45</v>
      </c>
      <c r="C2442" s="5">
        <v>15</v>
      </c>
      <c r="D2442" s="5">
        <v>14.4</v>
      </c>
      <c r="E2442" s="5">
        <v>14.8</v>
      </c>
      <c r="F2442" s="6">
        <f t="shared" si="114"/>
        <v>2.4221453287197332</v>
      </c>
      <c r="G2442" s="6">
        <f t="shared" si="115"/>
        <v>3.8062283737024272</v>
      </c>
      <c r="H2442" s="6">
        <f t="shared" si="116"/>
        <v>0.34602076124566739</v>
      </c>
    </row>
    <row r="2443" spans="1:8" x14ac:dyDescent="0.25">
      <c r="A2443" s="3">
        <v>41897</v>
      </c>
      <c r="B2443" s="5">
        <v>14.85</v>
      </c>
      <c r="C2443" s="5">
        <v>15.25</v>
      </c>
      <c r="D2443" s="5">
        <v>14.8</v>
      </c>
      <c r="E2443" s="5">
        <v>15.2</v>
      </c>
      <c r="F2443" s="6">
        <f t="shared" si="114"/>
        <v>2.3569023569023546</v>
      </c>
      <c r="G2443" s="6">
        <f t="shared" si="115"/>
        <v>2.693602693602696</v>
      </c>
      <c r="H2443" s="6">
        <f t="shared" si="116"/>
        <v>0.33670033670032951</v>
      </c>
    </row>
    <row r="2444" spans="1:8" x14ac:dyDescent="0.25">
      <c r="A2444" s="3">
        <v>41898</v>
      </c>
      <c r="B2444" s="5">
        <v>15.2</v>
      </c>
      <c r="C2444" s="5">
        <v>15.35</v>
      </c>
      <c r="D2444" s="5">
        <v>14.3</v>
      </c>
      <c r="E2444" s="5">
        <v>14.4</v>
      </c>
      <c r="F2444" s="6">
        <f t="shared" si="114"/>
        <v>-5.2631578947368345</v>
      </c>
      <c r="G2444" s="6">
        <f t="shared" si="115"/>
        <v>0.9868421052631603</v>
      </c>
      <c r="H2444" s="6">
        <f t="shared" si="116"/>
        <v>5.921052631578938</v>
      </c>
    </row>
    <row r="2445" spans="1:8" x14ac:dyDescent="0.25">
      <c r="A2445" s="3">
        <v>41899</v>
      </c>
      <c r="B2445" s="5">
        <v>14.35</v>
      </c>
      <c r="C2445" s="5">
        <v>14.5</v>
      </c>
      <c r="D2445" s="5">
        <v>13.95</v>
      </c>
      <c r="E2445" s="5">
        <v>14.25</v>
      </c>
      <c r="F2445" s="6">
        <f t="shared" si="114"/>
        <v>-0.69686411149825533</v>
      </c>
      <c r="G2445" s="6">
        <f t="shared" si="115"/>
        <v>1.0452961672473893</v>
      </c>
      <c r="H2445" s="6">
        <f t="shared" si="116"/>
        <v>2.7874564459930338</v>
      </c>
    </row>
    <row r="2446" spans="1:8" x14ac:dyDescent="0.25">
      <c r="A2446" s="3">
        <v>41900</v>
      </c>
      <c r="B2446" s="5">
        <v>14.25</v>
      </c>
      <c r="C2446" s="5">
        <v>14.3</v>
      </c>
      <c r="D2446" s="5">
        <v>14</v>
      </c>
      <c r="E2446" s="5">
        <v>14.05</v>
      </c>
      <c r="F2446" s="6">
        <f t="shared" si="114"/>
        <v>-1.4035087719298196</v>
      </c>
      <c r="G2446" s="6">
        <f t="shared" si="115"/>
        <v>0.35087719298246112</v>
      </c>
      <c r="H2446" s="6">
        <f t="shared" si="116"/>
        <v>1.7543859649122806</v>
      </c>
    </row>
    <row r="2447" spans="1:8" x14ac:dyDescent="0.25">
      <c r="A2447" s="3">
        <v>41901</v>
      </c>
      <c r="B2447" s="5">
        <v>14.05</v>
      </c>
      <c r="C2447" s="5">
        <v>14.3</v>
      </c>
      <c r="D2447" s="5">
        <v>13.79</v>
      </c>
      <c r="E2447" s="5">
        <v>14.15</v>
      </c>
      <c r="F2447" s="6">
        <f t="shared" si="114"/>
        <v>0.71174377224199037</v>
      </c>
      <c r="G2447" s="6">
        <f t="shared" si="115"/>
        <v>1.779359430604982</v>
      </c>
      <c r="H2447" s="6">
        <f t="shared" si="116"/>
        <v>1.8505338078291926</v>
      </c>
    </row>
    <row r="2448" spans="1:8" x14ac:dyDescent="0.25">
      <c r="A2448" s="3">
        <v>41904</v>
      </c>
      <c r="B2448" s="5">
        <v>14.15</v>
      </c>
      <c r="C2448" s="5">
        <v>14.9</v>
      </c>
      <c r="D2448" s="5">
        <v>14.1</v>
      </c>
      <c r="E2448" s="5">
        <v>14.9</v>
      </c>
      <c r="F2448" s="6">
        <f t="shared" si="114"/>
        <v>5.3003533568904588</v>
      </c>
      <c r="G2448" s="6">
        <f t="shared" si="115"/>
        <v>5.3003533568904588</v>
      </c>
      <c r="H2448" s="6">
        <f t="shared" si="116"/>
        <v>0.35335689045936897</v>
      </c>
    </row>
    <row r="2449" spans="1:8" x14ac:dyDescent="0.25">
      <c r="A2449" s="3">
        <v>41905</v>
      </c>
      <c r="B2449" s="5">
        <v>14.85</v>
      </c>
      <c r="C2449" s="5">
        <v>15.4</v>
      </c>
      <c r="D2449" s="5">
        <v>14.7</v>
      </c>
      <c r="E2449" s="5">
        <v>15.4</v>
      </c>
      <c r="F2449" s="6">
        <f t="shared" si="114"/>
        <v>3.7037037037037086</v>
      </c>
      <c r="G2449" s="6">
        <f t="shared" si="115"/>
        <v>3.7037037037037086</v>
      </c>
      <c r="H2449" s="6">
        <f t="shared" si="116"/>
        <v>1.0101010101010126</v>
      </c>
    </row>
    <row r="2450" spans="1:8" x14ac:dyDescent="0.25">
      <c r="A2450" s="3">
        <v>41906</v>
      </c>
      <c r="B2450" s="5">
        <v>15.35</v>
      </c>
      <c r="C2450" s="5">
        <v>15.5</v>
      </c>
      <c r="D2450" s="5">
        <v>14.55</v>
      </c>
      <c r="E2450" s="5">
        <v>14.65</v>
      </c>
      <c r="F2450" s="6">
        <f t="shared" si="114"/>
        <v>-4.560260586319214</v>
      </c>
      <c r="G2450" s="6">
        <f t="shared" si="115"/>
        <v>0.97719869706840623</v>
      </c>
      <c r="H2450" s="6">
        <f t="shared" si="116"/>
        <v>5.2117263843648134</v>
      </c>
    </row>
    <row r="2451" spans="1:8" x14ac:dyDescent="0.25">
      <c r="A2451" s="3">
        <v>41907</v>
      </c>
      <c r="B2451" s="5">
        <v>14.6</v>
      </c>
      <c r="C2451" s="5">
        <v>16.079986999999999</v>
      </c>
      <c r="D2451" s="5">
        <v>14.6</v>
      </c>
      <c r="E2451" s="5">
        <v>15.8</v>
      </c>
      <c r="F2451" s="6">
        <f t="shared" si="114"/>
        <v>8.2191780821917888</v>
      </c>
      <c r="G2451" s="6">
        <f t="shared" si="115"/>
        <v>10.136897260273971</v>
      </c>
      <c r="H2451" s="6">
        <f t="shared" si="116"/>
        <v>0</v>
      </c>
    </row>
    <row r="2452" spans="1:8" x14ac:dyDescent="0.25">
      <c r="A2452" s="3">
        <v>41908</v>
      </c>
      <c r="B2452" s="5">
        <v>15.75</v>
      </c>
      <c r="C2452" s="5">
        <v>15.85</v>
      </c>
      <c r="D2452" s="5">
        <v>15</v>
      </c>
      <c r="E2452" s="5">
        <v>15.35</v>
      </c>
      <c r="F2452" s="6">
        <f t="shared" si="114"/>
        <v>-2.5396825396825418</v>
      </c>
      <c r="G2452" s="6">
        <f t="shared" si="115"/>
        <v>0.63492063492063266</v>
      </c>
      <c r="H2452" s="6">
        <f t="shared" si="116"/>
        <v>4.7619047619047619</v>
      </c>
    </row>
    <row r="2453" spans="1:8" x14ac:dyDescent="0.25">
      <c r="A2453" s="3">
        <v>41911</v>
      </c>
      <c r="B2453" s="5">
        <v>15.3</v>
      </c>
      <c r="C2453" s="5">
        <v>16.349990999999999</v>
      </c>
      <c r="D2453" s="5">
        <v>15.3</v>
      </c>
      <c r="E2453" s="5">
        <v>16.25</v>
      </c>
      <c r="F2453" s="6">
        <f t="shared" si="114"/>
        <v>6.2091503267973804</v>
      </c>
      <c r="G2453" s="6">
        <f t="shared" si="115"/>
        <v>6.8626862745097945</v>
      </c>
      <c r="H2453" s="6">
        <f t="shared" si="116"/>
        <v>0</v>
      </c>
    </row>
    <row r="2454" spans="1:8" x14ac:dyDescent="0.25">
      <c r="A2454" s="3">
        <v>41912</v>
      </c>
      <c r="B2454" s="5">
        <v>16.25</v>
      </c>
      <c r="C2454" s="5">
        <v>16.429993</v>
      </c>
      <c r="D2454" s="5">
        <v>15.75</v>
      </c>
      <c r="E2454" s="5">
        <v>16.299987999999999</v>
      </c>
      <c r="F2454" s="6">
        <f t="shared" si="114"/>
        <v>0.30761846153845557</v>
      </c>
      <c r="G2454" s="6">
        <f t="shared" si="115"/>
        <v>1.1076492307692285</v>
      </c>
      <c r="H2454" s="6">
        <f t="shared" si="116"/>
        <v>3.0769230769230771</v>
      </c>
    </row>
    <row r="2455" spans="1:8" x14ac:dyDescent="0.25">
      <c r="A2455" s="3">
        <v>41913</v>
      </c>
      <c r="B2455" s="5">
        <v>16.599990999999999</v>
      </c>
      <c r="C2455" s="5">
        <v>17.279999</v>
      </c>
      <c r="D2455" s="5">
        <v>16.5</v>
      </c>
      <c r="E2455" s="5">
        <v>17.049987999999999</v>
      </c>
      <c r="F2455" s="6">
        <f t="shared" si="114"/>
        <v>2.7108267709301757</v>
      </c>
      <c r="G2455" s="6">
        <f t="shared" si="115"/>
        <v>4.0964359558990173</v>
      </c>
      <c r="H2455" s="6">
        <f t="shared" si="116"/>
        <v>0.60235574826516036</v>
      </c>
    </row>
    <row r="2456" spans="1:8" x14ac:dyDescent="0.25">
      <c r="A2456" s="3">
        <v>41914</v>
      </c>
      <c r="B2456" s="5">
        <v>17</v>
      </c>
      <c r="C2456" s="5">
        <v>17.359985999999999</v>
      </c>
      <c r="D2456" s="5">
        <v>16.5</v>
      </c>
      <c r="E2456" s="5">
        <v>16.799987999999999</v>
      </c>
      <c r="F2456" s="6">
        <f t="shared" si="114"/>
        <v>-1.176541176470594</v>
      </c>
      <c r="G2456" s="6">
        <f t="shared" si="115"/>
        <v>2.1175647058823484</v>
      </c>
      <c r="H2456" s="6">
        <f t="shared" si="116"/>
        <v>2.9411764705882355</v>
      </c>
    </row>
    <row r="2457" spans="1:8" x14ac:dyDescent="0.25">
      <c r="A2457" s="3">
        <v>41915</v>
      </c>
      <c r="B2457" s="5">
        <v>16.799987999999999</v>
      </c>
      <c r="C2457" s="5">
        <v>16.899994</v>
      </c>
      <c r="D2457" s="5">
        <v>15.75</v>
      </c>
      <c r="E2457" s="5">
        <v>15.8</v>
      </c>
      <c r="F2457" s="6">
        <f t="shared" si="114"/>
        <v>-5.9523137754622111</v>
      </c>
      <c r="G2457" s="6">
        <f t="shared" si="115"/>
        <v>0.59527423471969443</v>
      </c>
      <c r="H2457" s="6">
        <f t="shared" si="116"/>
        <v>6.2499330356664489</v>
      </c>
    </row>
    <row r="2458" spans="1:8" x14ac:dyDescent="0.25">
      <c r="A2458" s="3">
        <v>41918</v>
      </c>
      <c r="B2458" s="5">
        <v>15.8</v>
      </c>
      <c r="C2458" s="5">
        <v>16.25</v>
      </c>
      <c r="D2458" s="5">
        <v>15.45</v>
      </c>
      <c r="E2458" s="5">
        <v>16.199997</v>
      </c>
      <c r="F2458" s="6">
        <f t="shared" si="114"/>
        <v>2.5316265822784749</v>
      </c>
      <c r="G2458" s="6">
        <f t="shared" si="115"/>
        <v>2.84810126582278</v>
      </c>
      <c r="H2458" s="6">
        <f t="shared" si="116"/>
        <v>2.2151898734177302</v>
      </c>
    </row>
    <row r="2459" spans="1:8" x14ac:dyDescent="0.25">
      <c r="A2459" s="3">
        <v>41919</v>
      </c>
      <c r="B2459" s="5">
        <v>16.199997</v>
      </c>
      <c r="C2459" s="5">
        <v>17.199997</v>
      </c>
      <c r="D2459" s="5">
        <v>16.179993</v>
      </c>
      <c r="E2459" s="5">
        <v>17.199997</v>
      </c>
      <c r="F2459" s="6">
        <f t="shared" si="114"/>
        <v>6.1728406492914782</v>
      </c>
      <c r="G2459" s="6">
        <f t="shared" si="115"/>
        <v>6.1728406492914782</v>
      </c>
      <c r="H2459" s="6">
        <f t="shared" si="116"/>
        <v>0.12348150434842756</v>
      </c>
    </row>
    <row r="2460" spans="1:8" x14ac:dyDescent="0.25">
      <c r="A2460" s="3">
        <v>41920</v>
      </c>
      <c r="B2460" s="5">
        <v>17.169999000000001</v>
      </c>
      <c r="C2460" s="5">
        <v>17.299987999999999</v>
      </c>
      <c r="D2460" s="5">
        <v>15.65</v>
      </c>
      <c r="E2460" s="5">
        <v>15.7</v>
      </c>
      <c r="F2460" s="6">
        <f t="shared" si="114"/>
        <v>-8.5614390542480603</v>
      </c>
      <c r="G2460" s="6">
        <f t="shared" si="115"/>
        <v>0.75707051584568152</v>
      </c>
      <c r="H2460" s="6">
        <f t="shared" si="116"/>
        <v>8.8526446623555426</v>
      </c>
    </row>
    <row r="2461" spans="1:8" x14ac:dyDescent="0.25">
      <c r="A2461" s="3">
        <v>41921</v>
      </c>
      <c r="B2461" s="5">
        <v>15.7</v>
      </c>
      <c r="C2461" s="5">
        <v>17.049987999999999</v>
      </c>
      <c r="D2461" s="5">
        <v>15.6</v>
      </c>
      <c r="E2461" s="5">
        <v>17</v>
      </c>
      <c r="F2461" s="6">
        <f t="shared" si="114"/>
        <v>8.2802547770700681</v>
      </c>
      <c r="G2461" s="6">
        <f t="shared" si="115"/>
        <v>8.598649681528661</v>
      </c>
      <c r="H2461" s="6">
        <f t="shared" si="116"/>
        <v>0.63694267515923342</v>
      </c>
    </row>
    <row r="2462" spans="1:8" x14ac:dyDescent="0.25">
      <c r="A2462" s="3">
        <v>41922</v>
      </c>
      <c r="B2462" s="5">
        <v>17</v>
      </c>
      <c r="C2462" s="5">
        <v>18.799987999999999</v>
      </c>
      <c r="D2462" s="5">
        <v>16.549987999999999</v>
      </c>
      <c r="E2462" s="5">
        <v>18.649994</v>
      </c>
      <c r="F2462" s="6">
        <f t="shared" si="114"/>
        <v>9.7058470588235259</v>
      </c>
      <c r="G2462" s="6">
        <f t="shared" si="115"/>
        <v>10.588164705882347</v>
      </c>
      <c r="H2462" s="6">
        <f t="shared" si="116"/>
        <v>2.6471294117647117</v>
      </c>
    </row>
    <row r="2463" spans="1:8" x14ac:dyDescent="0.25">
      <c r="A2463" s="3">
        <v>41925</v>
      </c>
      <c r="B2463" s="5">
        <v>18.549987999999999</v>
      </c>
      <c r="C2463" s="5">
        <v>21</v>
      </c>
      <c r="D2463" s="5">
        <v>18</v>
      </c>
      <c r="E2463" s="5">
        <v>20.849990999999999</v>
      </c>
      <c r="F2463" s="6">
        <f t="shared" si="114"/>
        <v>12.398946026272364</v>
      </c>
      <c r="G2463" s="6">
        <f t="shared" si="115"/>
        <v>13.207620403851481</v>
      </c>
      <c r="H2463" s="6">
        <f t="shared" si="116"/>
        <v>2.9648967966987314</v>
      </c>
    </row>
    <row r="2464" spans="1:8" x14ac:dyDescent="0.25">
      <c r="A2464" s="3">
        <v>41926</v>
      </c>
      <c r="B2464" s="5">
        <v>20.75</v>
      </c>
      <c r="C2464" s="5">
        <v>21</v>
      </c>
      <c r="D2464" s="5">
        <v>19</v>
      </c>
      <c r="E2464" s="5">
        <v>19.75</v>
      </c>
      <c r="F2464" s="6">
        <f t="shared" si="114"/>
        <v>-4.8192771084337354</v>
      </c>
      <c r="G2464" s="6">
        <f t="shared" si="115"/>
        <v>1.2048192771084338</v>
      </c>
      <c r="H2464" s="6">
        <f t="shared" si="116"/>
        <v>8.4337349397590362</v>
      </c>
    </row>
    <row r="2465" spans="1:8" x14ac:dyDescent="0.25">
      <c r="A2465" s="3">
        <v>41927</v>
      </c>
      <c r="B2465" s="5">
        <v>19.799987999999999</v>
      </c>
      <c r="C2465" s="5">
        <v>22.689988</v>
      </c>
      <c r="D2465" s="5">
        <v>19.5</v>
      </c>
      <c r="E2465" s="5">
        <v>22.099990999999999</v>
      </c>
      <c r="F2465" s="6">
        <f t="shared" si="114"/>
        <v>11.616183807788168</v>
      </c>
      <c r="G2465" s="6">
        <f t="shared" si="115"/>
        <v>14.59596844200108</v>
      </c>
      <c r="H2465" s="6">
        <f t="shared" si="116"/>
        <v>1.5150918273283753</v>
      </c>
    </row>
    <row r="2466" spans="1:8" x14ac:dyDescent="0.25">
      <c r="A2466" s="3">
        <v>41928</v>
      </c>
      <c r="B2466" s="5">
        <v>21.699997</v>
      </c>
      <c r="C2466" s="5">
        <v>23.5</v>
      </c>
      <c r="D2466" s="5">
        <v>20.399994</v>
      </c>
      <c r="E2466" s="5">
        <v>21.049987999999999</v>
      </c>
      <c r="F2466" s="6">
        <f t="shared" si="114"/>
        <v>-2.9954335938387491</v>
      </c>
      <c r="G2466" s="6">
        <f t="shared" si="115"/>
        <v>8.2949458472275381</v>
      </c>
      <c r="H2466" s="6">
        <f t="shared" si="116"/>
        <v>5.9907980632439735</v>
      </c>
    </row>
    <row r="2467" spans="1:8" x14ac:dyDescent="0.25">
      <c r="A2467" s="3">
        <v>41929</v>
      </c>
      <c r="B2467" s="5">
        <v>21.049987999999999</v>
      </c>
      <c r="C2467" s="5">
        <v>21.099990999999999</v>
      </c>
      <c r="D2467" s="5">
        <v>19.179993</v>
      </c>
      <c r="E2467" s="5">
        <v>19.949997</v>
      </c>
      <c r="F2467" s="6">
        <f t="shared" si="114"/>
        <v>-5.2256134302784369</v>
      </c>
      <c r="G2467" s="6">
        <f t="shared" si="115"/>
        <v>0.23754407840992708</v>
      </c>
      <c r="H2467" s="6">
        <f t="shared" si="116"/>
        <v>8.8835917626176304</v>
      </c>
    </row>
    <row r="2468" spans="1:8" x14ac:dyDescent="0.25">
      <c r="A2468" s="3">
        <v>41932</v>
      </c>
      <c r="B2468" s="5">
        <v>19.899994</v>
      </c>
      <c r="C2468" s="5">
        <v>20.199997</v>
      </c>
      <c r="D2468" s="5">
        <v>18.25</v>
      </c>
      <c r="E2468" s="5">
        <v>18.299987999999999</v>
      </c>
      <c r="F2468" s="6">
        <f t="shared" si="114"/>
        <v>-8.0402335799699269</v>
      </c>
      <c r="G2468" s="6">
        <f t="shared" si="115"/>
        <v>1.5075532183577556</v>
      </c>
      <c r="H2468" s="6">
        <f t="shared" si="116"/>
        <v>8.2914296356069226</v>
      </c>
    </row>
    <row r="2469" spans="1:8" x14ac:dyDescent="0.25">
      <c r="A2469" s="3">
        <v>41933</v>
      </c>
      <c r="B2469" s="5">
        <v>18.349990999999999</v>
      </c>
      <c r="C2469" s="5">
        <v>18.829986999999999</v>
      </c>
      <c r="D2469" s="5">
        <v>16.899994</v>
      </c>
      <c r="E2469" s="5">
        <v>16.949997</v>
      </c>
      <c r="F2469" s="6">
        <f t="shared" si="114"/>
        <v>-7.6293988373073294</v>
      </c>
      <c r="G2469" s="6">
        <f t="shared" si="115"/>
        <v>2.6157832992942605</v>
      </c>
      <c r="H2469" s="6">
        <f t="shared" si="116"/>
        <v>7.9018948837631564</v>
      </c>
    </row>
    <row r="2470" spans="1:8" x14ac:dyDescent="0.25">
      <c r="A2470" s="3">
        <v>41934</v>
      </c>
      <c r="B2470" s="5">
        <v>17</v>
      </c>
      <c r="C2470" s="5">
        <v>18.599990999999999</v>
      </c>
      <c r="D2470" s="5">
        <v>16.75</v>
      </c>
      <c r="E2470" s="5">
        <v>18.099990999999999</v>
      </c>
      <c r="F2470" s="6">
        <f t="shared" si="114"/>
        <v>6.4705352941176431</v>
      </c>
      <c r="G2470" s="6">
        <f t="shared" si="115"/>
        <v>9.4117117647058794</v>
      </c>
      <c r="H2470" s="6">
        <f t="shared" si="116"/>
        <v>1.4705882352941178</v>
      </c>
    </row>
    <row r="2471" spans="1:8" x14ac:dyDescent="0.25">
      <c r="A2471" s="3">
        <v>41935</v>
      </c>
      <c r="B2471" s="5">
        <v>18.099990999999999</v>
      </c>
      <c r="C2471" s="5">
        <v>18.199997</v>
      </c>
      <c r="D2471" s="5">
        <v>16.899994</v>
      </c>
      <c r="E2471" s="5">
        <v>17.299987999999999</v>
      </c>
      <c r="F2471" s="6">
        <f t="shared" si="114"/>
        <v>-4.4199082750925136</v>
      </c>
      <c r="G2471" s="6">
        <f t="shared" si="115"/>
        <v>0.5525196117500859</v>
      </c>
      <c r="H2471" s="6">
        <f t="shared" si="116"/>
        <v>6.6298209761540754</v>
      </c>
    </row>
    <row r="2472" spans="1:8" x14ac:dyDescent="0.25">
      <c r="A2472" s="3">
        <v>41936</v>
      </c>
      <c r="B2472" s="5">
        <v>17.299987999999999</v>
      </c>
      <c r="C2472" s="5">
        <v>18.399994</v>
      </c>
      <c r="D2472" s="5">
        <v>16.899994</v>
      </c>
      <c r="E2472" s="5">
        <v>16.949997</v>
      </c>
      <c r="F2472" s="6">
        <f t="shared" si="114"/>
        <v>-2.0230707674479271</v>
      </c>
      <c r="G2472" s="6">
        <f t="shared" si="115"/>
        <v>6.3584205954362547</v>
      </c>
      <c r="H2472" s="6">
        <f t="shared" si="116"/>
        <v>2.3121056500154773</v>
      </c>
    </row>
    <row r="2473" spans="1:8" x14ac:dyDescent="0.25">
      <c r="A2473" s="3">
        <v>41939</v>
      </c>
      <c r="B2473" s="5">
        <v>16.949997</v>
      </c>
      <c r="C2473" s="5">
        <v>17.829986999999999</v>
      </c>
      <c r="D2473" s="5">
        <v>16.699997</v>
      </c>
      <c r="E2473" s="5">
        <v>16.949997</v>
      </c>
      <c r="F2473" s="6">
        <f t="shared" si="114"/>
        <v>0</v>
      </c>
      <c r="G2473" s="6">
        <f t="shared" si="115"/>
        <v>5.1916823348110288</v>
      </c>
      <c r="H2473" s="6">
        <f t="shared" si="116"/>
        <v>1.4749265147362562</v>
      </c>
    </row>
    <row r="2474" spans="1:8" x14ac:dyDescent="0.25">
      <c r="A2474" s="3">
        <v>41940</v>
      </c>
      <c r="B2474" s="5">
        <v>16.949997</v>
      </c>
      <c r="C2474" s="5">
        <v>16.949997</v>
      </c>
      <c r="D2474" s="5">
        <v>15.65</v>
      </c>
      <c r="E2474" s="5">
        <v>15.7</v>
      </c>
      <c r="F2474" s="6">
        <f t="shared" si="114"/>
        <v>-7.3746148745631075</v>
      </c>
      <c r="G2474" s="6">
        <f t="shared" si="115"/>
        <v>0</v>
      </c>
      <c r="H2474" s="6">
        <f t="shared" si="116"/>
        <v>7.6696001775103522</v>
      </c>
    </row>
    <row r="2475" spans="1:8" x14ac:dyDescent="0.25">
      <c r="A2475" s="3">
        <v>41941</v>
      </c>
      <c r="B2475" s="5">
        <v>15.7</v>
      </c>
      <c r="C2475" s="5">
        <v>16.619996</v>
      </c>
      <c r="D2475" s="5">
        <v>15.67</v>
      </c>
      <c r="E2475" s="5">
        <v>16.299987999999999</v>
      </c>
      <c r="F2475" s="6">
        <f t="shared" si="114"/>
        <v>3.8215796178343933</v>
      </c>
      <c r="G2475" s="6">
        <f t="shared" si="115"/>
        <v>5.8598471337579694</v>
      </c>
      <c r="H2475" s="6">
        <f t="shared" si="116"/>
        <v>0.19108280254776663</v>
      </c>
    </row>
    <row r="2476" spans="1:8" x14ac:dyDescent="0.25">
      <c r="A2476" s="3">
        <v>41942</v>
      </c>
      <c r="B2476" s="5">
        <v>16.299987999999999</v>
      </c>
      <c r="C2476" s="5">
        <v>16.899994</v>
      </c>
      <c r="D2476" s="5">
        <v>15.75</v>
      </c>
      <c r="E2476" s="5">
        <v>16.149994</v>
      </c>
      <c r="F2476" s="6">
        <f t="shared" si="114"/>
        <v>-0.92020926641172696</v>
      </c>
      <c r="G2476" s="6">
        <f t="shared" si="115"/>
        <v>3.6810211148621734</v>
      </c>
      <c r="H2476" s="6">
        <f t="shared" si="116"/>
        <v>3.3741619932480873</v>
      </c>
    </row>
    <row r="2477" spans="1:8" x14ac:dyDescent="0.25">
      <c r="A2477" s="3">
        <v>41943</v>
      </c>
      <c r="B2477" s="5">
        <v>16.099990999999999</v>
      </c>
      <c r="C2477" s="5">
        <v>16.149994</v>
      </c>
      <c r="D2477" s="5">
        <v>15.2</v>
      </c>
      <c r="E2477" s="5">
        <v>15.8</v>
      </c>
      <c r="F2477" s="6">
        <f t="shared" si="114"/>
        <v>-1.8632991782417678</v>
      </c>
      <c r="G2477" s="6">
        <f t="shared" si="115"/>
        <v>0.31057781336648105</v>
      </c>
      <c r="H2477" s="6">
        <f t="shared" si="116"/>
        <v>5.5900093360300636</v>
      </c>
    </row>
    <row r="2478" spans="1:8" x14ac:dyDescent="0.25">
      <c r="A2478" s="3">
        <v>41946</v>
      </c>
      <c r="B2478" s="5">
        <v>16.049987999999999</v>
      </c>
      <c r="C2478" s="5">
        <v>16.419999000000001</v>
      </c>
      <c r="D2478" s="5">
        <v>15.85</v>
      </c>
      <c r="E2478" s="5">
        <v>16.25</v>
      </c>
      <c r="F2478" s="6">
        <f t="shared" si="114"/>
        <v>1.246181617082835</v>
      </c>
      <c r="G2478" s="6">
        <f t="shared" si="115"/>
        <v>2.3053662096196064</v>
      </c>
      <c r="H2478" s="6">
        <f t="shared" si="116"/>
        <v>1.2460320842607446</v>
      </c>
    </row>
    <row r="2479" spans="1:8" x14ac:dyDescent="0.25">
      <c r="A2479" s="3">
        <v>41947</v>
      </c>
      <c r="B2479" s="5">
        <v>16.25</v>
      </c>
      <c r="C2479" s="5">
        <v>16.799987999999999</v>
      </c>
      <c r="D2479" s="5">
        <v>16.099990999999999</v>
      </c>
      <c r="E2479" s="5">
        <v>16.25</v>
      </c>
      <c r="F2479" s="6">
        <f t="shared" si="114"/>
        <v>0</v>
      </c>
      <c r="G2479" s="6">
        <f t="shared" si="115"/>
        <v>3.3845415384615327</v>
      </c>
      <c r="H2479" s="6">
        <f t="shared" si="116"/>
        <v>0.92313230769231214</v>
      </c>
    </row>
    <row r="2480" spans="1:8" x14ac:dyDescent="0.25">
      <c r="A2480" s="3">
        <v>41948</v>
      </c>
      <c r="B2480" s="5">
        <v>16.229996</v>
      </c>
      <c r="C2480" s="5">
        <v>16.329986999999999</v>
      </c>
      <c r="D2480" s="5">
        <v>15.85</v>
      </c>
      <c r="E2480" s="5">
        <v>15.9</v>
      </c>
      <c r="F2480" s="6">
        <f t="shared" si="114"/>
        <v>-2.0332475744294669</v>
      </c>
      <c r="G2480" s="6">
        <f t="shared" si="115"/>
        <v>0.61608764413743089</v>
      </c>
      <c r="H2480" s="6">
        <f t="shared" si="116"/>
        <v>2.3413191229375547</v>
      </c>
    </row>
    <row r="2481" spans="1:8" x14ac:dyDescent="0.25">
      <c r="A2481" s="3">
        <v>41949</v>
      </c>
      <c r="B2481" s="5">
        <v>15.9</v>
      </c>
      <c r="C2481" s="5">
        <v>16.26999</v>
      </c>
      <c r="D2481" s="5">
        <v>15.45</v>
      </c>
      <c r="E2481" s="5">
        <v>15.45</v>
      </c>
      <c r="F2481" s="6">
        <f t="shared" si="114"/>
        <v>-2.8301886792452895</v>
      </c>
      <c r="G2481" s="6">
        <f t="shared" si="115"/>
        <v>2.3269811320754692</v>
      </c>
      <c r="H2481" s="6">
        <f t="shared" si="116"/>
        <v>2.8301886792452895</v>
      </c>
    </row>
    <row r="2482" spans="1:8" x14ac:dyDescent="0.25">
      <c r="A2482" s="3">
        <v>41950</v>
      </c>
      <c r="B2482" s="5">
        <v>15.5</v>
      </c>
      <c r="C2482" s="5">
        <v>15.85</v>
      </c>
      <c r="D2482" s="5">
        <v>15.43</v>
      </c>
      <c r="E2482" s="5">
        <v>15.5</v>
      </c>
      <c r="F2482" s="6">
        <f t="shared" si="114"/>
        <v>0</v>
      </c>
      <c r="G2482" s="6">
        <f t="shared" si="115"/>
        <v>2.2580645161290298</v>
      </c>
      <c r="H2482" s="6">
        <f t="shared" si="116"/>
        <v>0.45161290322580827</v>
      </c>
    </row>
    <row r="2483" spans="1:8" x14ac:dyDescent="0.25">
      <c r="A2483" s="3">
        <v>41953</v>
      </c>
      <c r="B2483" s="5">
        <v>15.5</v>
      </c>
      <c r="C2483" s="5">
        <v>15.65</v>
      </c>
      <c r="D2483" s="5">
        <v>14.9</v>
      </c>
      <c r="E2483" s="5">
        <v>14.95</v>
      </c>
      <c r="F2483" s="6">
        <f t="shared" si="114"/>
        <v>-3.5483870967741979</v>
      </c>
      <c r="G2483" s="6">
        <f t="shared" si="115"/>
        <v>0.96774193548387322</v>
      </c>
      <c r="H2483" s="6">
        <f t="shared" si="116"/>
        <v>3.8709677419354818</v>
      </c>
    </row>
    <row r="2484" spans="1:8" x14ac:dyDescent="0.25">
      <c r="A2484" s="3">
        <v>41954</v>
      </c>
      <c r="B2484" s="5">
        <v>14.95</v>
      </c>
      <c r="C2484" s="5">
        <v>15.27</v>
      </c>
      <c r="D2484" s="5">
        <v>14.75</v>
      </c>
      <c r="E2484" s="5">
        <v>14.85</v>
      </c>
      <c r="F2484" s="6">
        <f t="shared" si="114"/>
        <v>-0.66889632107023178</v>
      </c>
      <c r="G2484" s="6">
        <f t="shared" si="115"/>
        <v>2.1404682274247513</v>
      </c>
      <c r="H2484" s="6">
        <f t="shared" si="116"/>
        <v>1.3377926421404636</v>
      </c>
    </row>
    <row r="2485" spans="1:8" x14ac:dyDescent="0.25">
      <c r="A2485" s="3">
        <v>41955</v>
      </c>
      <c r="B2485" s="5">
        <v>14.85</v>
      </c>
      <c r="C2485" s="5">
        <v>15.4</v>
      </c>
      <c r="D2485" s="5">
        <v>14.83</v>
      </c>
      <c r="E2485" s="5">
        <v>15.2</v>
      </c>
      <c r="F2485" s="6">
        <f t="shared" si="114"/>
        <v>2.3569023569023546</v>
      </c>
      <c r="G2485" s="6">
        <f t="shared" si="115"/>
        <v>3.7037037037037086</v>
      </c>
      <c r="H2485" s="6">
        <f t="shared" si="116"/>
        <v>0.13468013468013182</v>
      </c>
    </row>
    <row r="2486" spans="1:8" x14ac:dyDescent="0.25">
      <c r="A2486" s="3">
        <v>41956</v>
      </c>
      <c r="B2486" s="5">
        <v>15.15</v>
      </c>
      <c r="C2486" s="5">
        <v>15.75</v>
      </c>
      <c r="D2486" s="5">
        <v>14.95</v>
      </c>
      <c r="E2486" s="5">
        <v>15.55</v>
      </c>
      <c r="F2486" s="6">
        <f t="shared" si="114"/>
        <v>2.6402640264026425</v>
      </c>
      <c r="G2486" s="6">
        <f t="shared" si="115"/>
        <v>3.9603960396039581</v>
      </c>
      <c r="H2486" s="6">
        <f t="shared" si="116"/>
        <v>1.3201320132013272</v>
      </c>
    </row>
    <row r="2487" spans="1:8" x14ac:dyDescent="0.25">
      <c r="A2487" s="3">
        <v>41957</v>
      </c>
      <c r="B2487" s="5">
        <v>15.5</v>
      </c>
      <c r="C2487" s="5">
        <v>15.68</v>
      </c>
      <c r="D2487" s="5">
        <v>15.25</v>
      </c>
      <c r="E2487" s="5">
        <v>15.3</v>
      </c>
      <c r="F2487" s="6">
        <f t="shared" si="114"/>
        <v>-1.2903225806451568</v>
      </c>
      <c r="G2487" s="6">
        <f t="shared" si="115"/>
        <v>1.1612903225806432</v>
      </c>
      <c r="H2487" s="6">
        <f t="shared" si="116"/>
        <v>1.6129032258064515</v>
      </c>
    </row>
    <row r="2488" spans="1:8" x14ac:dyDescent="0.25">
      <c r="A2488" s="3">
        <v>41960</v>
      </c>
      <c r="B2488" s="5">
        <v>15.3</v>
      </c>
      <c r="C2488" s="5">
        <v>15.75</v>
      </c>
      <c r="D2488" s="5">
        <v>15.15</v>
      </c>
      <c r="E2488" s="5">
        <v>15.35</v>
      </c>
      <c r="F2488" s="6">
        <f t="shared" si="114"/>
        <v>0.32679738562090804</v>
      </c>
      <c r="G2488" s="6">
        <f t="shared" si="115"/>
        <v>2.9411764705882306</v>
      </c>
      <c r="H2488" s="6">
        <f t="shared" si="116"/>
        <v>0.98039215686274739</v>
      </c>
    </row>
    <row r="2489" spans="1:8" x14ac:dyDescent="0.25">
      <c r="A2489" s="3">
        <v>41961</v>
      </c>
      <c r="B2489" s="5">
        <v>15.32</v>
      </c>
      <c r="C2489" s="5">
        <v>15.4</v>
      </c>
      <c r="D2489" s="5">
        <v>14.85</v>
      </c>
      <c r="E2489" s="5">
        <v>15.3</v>
      </c>
      <c r="F2489" s="6">
        <f t="shared" si="114"/>
        <v>-0.13054830287205987</v>
      </c>
      <c r="G2489" s="6">
        <f t="shared" si="115"/>
        <v>0.52219321148825115</v>
      </c>
      <c r="H2489" s="6">
        <f t="shared" si="116"/>
        <v>3.0678851174934767</v>
      </c>
    </row>
    <row r="2490" spans="1:8" x14ac:dyDescent="0.25">
      <c r="A2490" s="3">
        <v>41962</v>
      </c>
      <c r="B2490" s="5">
        <v>15.25</v>
      </c>
      <c r="C2490" s="5">
        <v>15.6</v>
      </c>
      <c r="D2490" s="5">
        <v>15.15</v>
      </c>
      <c r="E2490" s="5">
        <v>15.5</v>
      </c>
      <c r="F2490" s="6">
        <f t="shared" si="114"/>
        <v>1.639344262295082</v>
      </c>
      <c r="G2490" s="6">
        <f t="shared" si="115"/>
        <v>2.2950819672131124</v>
      </c>
      <c r="H2490" s="6">
        <f t="shared" si="116"/>
        <v>0.65573770491803041</v>
      </c>
    </row>
    <row r="2491" spans="1:8" x14ac:dyDescent="0.25">
      <c r="A2491" s="3">
        <v>41963</v>
      </c>
      <c r="B2491" s="5">
        <v>15.45</v>
      </c>
      <c r="C2491" s="5">
        <v>15.85</v>
      </c>
      <c r="D2491" s="5">
        <v>15.1</v>
      </c>
      <c r="E2491" s="5">
        <v>15.15</v>
      </c>
      <c r="F2491" s="6">
        <f t="shared" si="114"/>
        <v>-1.9417475728155271</v>
      </c>
      <c r="G2491" s="6">
        <f t="shared" si="115"/>
        <v>2.5889967637540479</v>
      </c>
      <c r="H2491" s="6">
        <f t="shared" si="116"/>
        <v>2.2653721682847876</v>
      </c>
    </row>
    <row r="2492" spans="1:8" x14ac:dyDescent="0.25">
      <c r="A2492" s="3">
        <v>41964</v>
      </c>
      <c r="B2492" s="5">
        <v>15.15</v>
      </c>
      <c r="C2492" s="5">
        <v>15.25</v>
      </c>
      <c r="D2492" s="5">
        <v>14.7</v>
      </c>
      <c r="E2492" s="5">
        <v>14.95</v>
      </c>
      <c r="F2492" s="6">
        <f t="shared" si="114"/>
        <v>-1.3201320132013272</v>
      </c>
      <c r="G2492" s="6">
        <f t="shared" si="115"/>
        <v>0.66006600660065773</v>
      </c>
      <c r="H2492" s="6">
        <f t="shared" si="116"/>
        <v>2.9702970297029774</v>
      </c>
    </row>
    <row r="2493" spans="1:8" x14ac:dyDescent="0.25">
      <c r="A2493" s="3">
        <v>41967</v>
      </c>
      <c r="B2493" s="5">
        <v>14.95</v>
      </c>
      <c r="C2493" s="5">
        <v>14.96</v>
      </c>
      <c r="D2493" s="5">
        <v>14.5</v>
      </c>
      <c r="E2493" s="5">
        <v>14.55</v>
      </c>
      <c r="F2493" s="6">
        <f t="shared" si="114"/>
        <v>-2.6755852842809271</v>
      </c>
      <c r="G2493" s="6">
        <f t="shared" si="115"/>
        <v>6.6889632107033872E-2</v>
      </c>
      <c r="H2493" s="6">
        <f t="shared" si="116"/>
        <v>3.0100334448160488</v>
      </c>
    </row>
    <row r="2494" spans="1:8" x14ac:dyDescent="0.25">
      <c r="A2494" s="3">
        <v>41968</v>
      </c>
      <c r="B2494" s="5">
        <v>14.55</v>
      </c>
      <c r="C2494" s="5">
        <v>14.72</v>
      </c>
      <c r="D2494" s="5">
        <v>14.4</v>
      </c>
      <c r="E2494" s="5">
        <v>14.45</v>
      </c>
      <c r="F2494" s="6">
        <f t="shared" si="114"/>
        <v>-0.68728522336770737</v>
      </c>
      <c r="G2494" s="6">
        <f t="shared" si="115"/>
        <v>1.1683848797250853</v>
      </c>
      <c r="H2494" s="6">
        <f t="shared" si="116"/>
        <v>1.0309278350515487</v>
      </c>
    </row>
    <row r="2495" spans="1:8" x14ac:dyDescent="0.25">
      <c r="A2495" s="3">
        <v>41969</v>
      </c>
      <c r="B2495" s="5">
        <v>14.4</v>
      </c>
      <c r="C2495" s="5">
        <v>14.6</v>
      </c>
      <c r="D2495" s="5">
        <v>14.15</v>
      </c>
      <c r="E2495" s="5">
        <v>14.2</v>
      </c>
      <c r="F2495" s="6">
        <f t="shared" si="114"/>
        <v>-1.3888888888888962</v>
      </c>
      <c r="G2495" s="6">
        <f t="shared" si="115"/>
        <v>1.388888888888884</v>
      </c>
      <c r="H2495" s="6">
        <f t="shared" si="116"/>
        <v>1.7361111111111112</v>
      </c>
    </row>
    <row r="2496" spans="1:8" x14ac:dyDescent="0.25">
      <c r="A2496" s="3">
        <v>41971</v>
      </c>
      <c r="B2496" s="5">
        <v>14.17</v>
      </c>
      <c r="C2496" s="5">
        <v>14.9</v>
      </c>
      <c r="D2496" s="5">
        <v>14.1</v>
      </c>
      <c r="E2496" s="5">
        <v>14.85</v>
      </c>
      <c r="F2496" s="6">
        <f t="shared" si="114"/>
        <v>4.7988708539167231</v>
      </c>
      <c r="G2496" s="6">
        <f t="shared" si="115"/>
        <v>5.1517290049400168</v>
      </c>
      <c r="H2496" s="6">
        <f t="shared" si="116"/>
        <v>0.49400141143260612</v>
      </c>
    </row>
    <row r="2497" spans="1:8" x14ac:dyDescent="0.25">
      <c r="A2497" s="3">
        <v>41974</v>
      </c>
      <c r="B2497" s="5">
        <v>16</v>
      </c>
      <c r="C2497" s="5">
        <v>16.649994</v>
      </c>
      <c r="D2497" s="5">
        <v>15.95</v>
      </c>
      <c r="E2497" s="5">
        <v>16.649994</v>
      </c>
      <c r="F2497" s="6">
        <f t="shared" si="114"/>
        <v>4.062462499999997</v>
      </c>
      <c r="G2497" s="6">
        <f t="shared" si="115"/>
        <v>4.062462499999997</v>
      </c>
      <c r="H2497" s="6">
        <f t="shared" si="116"/>
        <v>0.31250000000000444</v>
      </c>
    </row>
    <row r="2498" spans="1:8" x14ac:dyDescent="0.25">
      <c r="A2498" s="3">
        <v>41975</v>
      </c>
      <c r="B2498" s="5">
        <v>16.599990999999999</v>
      </c>
      <c r="C2498" s="5">
        <v>16.64</v>
      </c>
      <c r="D2498" s="5">
        <v>15.5</v>
      </c>
      <c r="E2498" s="5">
        <v>15.55</v>
      </c>
      <c r="F2498" s="6">
        <f t="shared" si="114"/>
        <v>-6.325250417304435</v>
      </c>
      <c r="G2498" s="6">
        <f t="shared" si="115"/>
        <v>0.24101820296168411</v>
      </c>
      <c r="H2498" s="6">
        <f t="shared" si="116"/>
        <v>6.6264553998854536</v>
      </c>
    </row>
    <row r="2499" spans="1:8" x14ac:dyDescent="0.25">
      <c r="A2499" s="3">
        <v>41976</v>
      </c>
      <c r="B2499" s="5">
        <v>15.55</v>
      </c>
      <c r="C2499" s="5">
        <v>15.7</v>
      </c>
      <c r="D2499" s="5">
        <v>15.39</v>
      </c>
      <c r="E2499" s="5">
        <v>15.65</v>
      </c>
      <c r="F2499" s="6">
        <f t="shared" ref="F2499:F2562" si="117">100*(E2499-B2499)/B2499</f>
        <v>0.64308681672025492</v>
      </c>
      <c r="G2499" s="6">
        <f t="shared" ref="G2499:G2562" si="118">100*(C2499-B2499)/B2499</f>
        <v>0.96463022508037666</v>
      </c>
      <c r="H2499" s="6">
        <f t="shared" ref="H2499:H2562" si="119">100*(B2499-D2499)/B2499</f>
        <v>1.0289389067524124</v>
      </c>
    </row>
    <row r="2500" spans="1:8" x14ac:dyDescent="0.25">
      <c r="A2500" s="3">
        <v>41977</v>
      </c>
      <c r="B2500" s="5">
        <v>15.6</v>
      </c>
      <c r="C2500" s="5">
        <v>15.93</v>
      </c>
      <c r="D2500" s="5">
        <v>15.4</v>
      </c>
      <c r="E2500" s="5">
        <v>15.45</v>
      </c>
      <c r="F2500" s="6">
        <f t="shared" si="117"/>
        <v>-0.96153846153846378</v>
      </c>
      <c r="G2500" s="6">
        <f t="shared" si="118"/>
        <v>2.1153846153846159</v>
      </c>
      <c r="H2500" s="6">
        <f t="shared" si="119"/>
        <v>1.2820512820512775</v>
      </c>
    </row>
    <row r="2501" spans="1:8" x14ac:dyDescent="0.25">
      <c r="A2501" s="3">
        <v>41978</v>
      </c>
      <c r="B2501" s="5">
        <v>15.4</v>
      </c>
      <c r="C2501" s="5">
        <v>15.5</v>
      </c>
      <c r="D2501" s="5">
        <v>15.1</v>
      </c>
      <c r="E2501" s="5">
        <v>15.35</v>
      </c>
      <c r="F2501" s="6">
        <f t="shared" si="117"/>
        <v>-0.32467532467532928</v>
      </c>
      <c r="G2501" s="6">
        <f t="shared" si="118"/>
        <v>0.64935064935064701</v>
      </c>
      <c r="H2501" s="6">
        <f t="shared" si="119"/>
        <v>1.9480519480519527</v>
      </c>
    </row>
    <row r="2502" spans="1:8" x14ac:dyDescent="0.25">
      <c r="A2502" s="3">
        <v>41981</v>
      </c>
      <c r="B2502" s="5">
        <v>15.36</v>
      </c>
      <c r="C2502" s="5">
        <v>16.109985999999999</v>
      </c>
      <c r="D2502" s="5">
        <v>15.25</v>
      </c>
      <c r="E2502" s="5">
        <v>16.149994</v>
      </c>
      <c r="F2502" s="6">
        <f t="shared" si="117"/>
        <v>5.143190104166667</v>
      </c>
      <c r="G2502" s="6">
        <f t="shared" si="118"/>
        <v>4.8827213541666659</v>
      </c>
      <c r="H2502" s="6">
        <f t="shared" si="119"/>
        <v>0.71614583333332971</v>
      </c>
    </row>
    <row r="2503" spans="1:8" x14ac:dyDescent="0.25">
      <c r="A2503" s="3">
        <v>41982</v>
      </c>
      <c r="B2503" s="5">
        <v>16.099990999999999</v>
      </c>
      <c r="C2503" s="5">
        <v>16.849990999999999</v>
      </c>
      <c r="D2503" s="5">
        <v>15.85</v>
      </c>
      <c r="E2503" s="5">
        <v>16.149994</v>
      </c>
      <c r="F2503" s="6">
        <f t="shared" si="117"/>
        <v>0.31057781336648105</v>
      </c>
      <c r="G2503" s="6">
        <f t="shared" si="118"/>
        <v>4.6583876972353586</v>
      </c>
      <c r="H2503" s="6">
        <f t="shared" si="119"/>
        <v>1.5527399984260839</v>
      </c>
    </row>
    <row r="2504" spans="1:8" x14ac:dyDescent="0.25">
      <c r="A2504" s="3">
        <v>41983</v>
      </c>
      <c r="B2504" s="5">
        <v>16.099990999999999</v>
      </c>
      <c r="C2504" s="5">
        <v>17.799987999999999</v>
      </c>
      <c r="D2504" s="5">
        <v>16.029999</v>
      </c>
      <c r="E2504" s="5">
        <v>17.75</v>
      </c>
      <c r="F2504" s="6">
        <f t="shared" si="117"/>
        <v>10.24850883457016</v>
      </c>
      <c r="G2504" s="6">
        <f t="shared" si="118"/>
        <v>10.558993480182689</v>
      </c>
      <c r="H2504" s="6">
        <f t="shared" si="119"/>
        <v>0.43473316227319114</v>
      </c>
    </row>
    <row r="2505" spans="1:8" x14ac:dyDescent="0.25">
      <c r="A2505" s="3">
        <v>41984</v>
      </c>
      <c r="B2505" s="5">
        <v>17.599990999999999</v>
      </c>
      <c r="C2505" s="5">
        <v>19.159988999999999</v>
      </c>
      <c r="D2505" s="5">
        <v>16.599990999999999</v>
      </c>
      <c r="E2505" s="5">
        <v>19.149994</v>
      </c>
      <c r="F2505" s="6">
        <f t="shared" si="117"/>
        <v>8.806839730770319</v>
      </c>
      <c r="G2505" s="6">
        <f t="shared" si="118"/>
        <v>8.8636295325378303</v>
      </c>
      <c r="H2505" s="6">
        <f t="shared" si="119"/>
        <v>5.6818210872948747</v>
      </c>
    </row>
    <row r="2506" spans="1:8" x14ac:dyDescent="0.25">
      <c r="A2506" s="3">
        <v>41985</v>
      </c>
      <c r="B2506" s="5">
        <v>18.949997</v>
      </c>
      <c r="C2506" s="5">
        <v>19.75</v>
      </c>
      <c r="D2506" s="5">
        <v>18.299987999999999</v>
      </c>
      <c r="E2506" s="5">
        <v>19.149994</v>
      </c>
      <c r="F2506" s="6">
        <f t="shared" si="117"/>
        <v>1.0553933069224219</v>
      </c>
      <c r="G2506" s="6">
        <f t="shared" si="118"/>
        <v>4.2216523833750488</v>
      </c>
      <c r="H2506" s="6">
        <f t="shared" si="119"/>
        <v>3.4301271921045724</v>
      </c>
    </row>
    <row r="2507" spans="1:8" x14ac:dyDescent="0.25">
      <c r="A2507" s="3">
        <v>41988</v>
      </c>
      <c r="B2507" s="5">
        <v>19.149994</v>
      </c>
      <c r="C2507" s="5">
        <v>19.579986999999999</v>
      </c>
      <c r="D2507" s="5">
        <v>18</v>
      </c>
      <c r="E2507" s="5">
        <v>18.75</v>
      </c>
      <c r="F2507" s="6">
        <f t="shared" si="117"/>
        <v>-2.0887421687964993</v>
      </c>
      <c r="G2507" s="6">
        <f t="shared" si="118"/>
        <v>2.2453949593926747</v>
      </c>
      <c r="H2507" s="6">
        <f t="shared" si="119"/>
        <v>6.0051924820446398</v>
      </c>
    </row>
    <row r="2508" spans="1:8" x14ac:dyDescent="0.25">
      <c r="A2508" s="3">
        <v>41989</v>
      </c>
      <c r="B2508" s="5">
        <v>18.699997</v>
      </c>
      <c r="C2508" s="5">
        <v>20.25</v>
      </c>
      <c r="D2508" s="5">
        <v>17.699997</v>
      </c>
      <c r="E2508" s="5">
        <v>20.099990999999999</v>
      </c>
      <c r="F2508" s="6">
        <f t="shared" si="117"/>
        <v>7.4866001315401256</v>
      </c>
      <c r="G2508" s="6">
        <f t="shared" si="118"/>
        <v>8.28878742600868</v>
      </c>
      <c r="H2508" s="6">
        <f t="shared" si="119"/>
        <v>5.3475944407905525</v>
      </c>
    </row>
    <row r="2509" spans="1:8" x14ac:dyDescent="0.25">
      <c r="A2509" s="3">
        <v>41990</v>
      </c>
      <c r="B2509" s="5">
        <v>20.099990999999999</v>
      </c>
      <c r="C2509" s="5">
        <v>20.199997</v>
      </c>
      <c r="D2509" s="5">
        <v>17.549987999999999</v>
      </c>
      <c r="E2509" s="5">
        <v>17.649994</v>
      </c>
      <c r="F2509" s="6">
        <f t="shared" si="117"/>
        <v>-12.189045258776483</v>
      </c>
      <c r="G2509" s="6">
        <f t="shared" si="118"/>
        <v>0.49754251133744531</v>
      </c>
      <c r="H2509" s="6">
        <f t="shared" si="119"/>
        <v>12.686587770113929</v>
      </c>
    </row>
    <row r="2510" spans="1:8" x14ac:dyDescent="0.25">
      <c r="A2510" s="3">
        <v>41991</v>
      </c>
      <c r="B2510" s="5">
        <v>17.649994</v>
      </c>
      <c r="C2510" s="5">
        <v>17.699997</v>
      </c>
      <c r="D2510" s="5">
        <v>16.589997</v>
      </c>
      <c r="E2510" s="5">
        <v>17.199997</v>
      </c>
      <c r="F2510" s="6">
        <f t="shared" si="117"/>
        <v>-2.5495589403599785</v>
      </c>
      <c r="G2510" s="6">
        <f t="shared" si="118"/>
        <v>0.28330321245435119</v>
      </c>
      <c r="H2510" s="6">
        <f t="shared" si="119"/>
        <v>6.0056507667934573</v>
      </c>
    </row>
    <row r="2511" spans="1:8" x14ac:dyDescent="0.25">
      <c r="A2511" s="3">
        <v>41992</v>
      </c>
      <c r="B2511" s="5">
        <v>17.149994</v>
      </c>
      <c r="C2511" s="5">
        <v>17.289994</v>
      </c>
      <c r="D2511" s="5">
        <v>16.349990999999999</v>
      </c>
      <c r="E2511" s="5">
        <v>16.549987999999999</v>
      </c>
      <c r="F2511" s="6">
        <f t="shared" si="117"/>
        <v>-3.4985784834676941</v>
      </c>
      <c r="G2511" s="6">
        <f t="shared" si="118"/>
        <v>0.81632681620763581</v>
      </c>
      <c r="H2511" s="6">
        <f t="shared" si="119"/>
        <v>4.6647421567611058</v>
      </c>
    </row>
    <row r="2512" spans="1:8" x14ac:dyDescent="0.25">
      <c r="A2512" s="3">
        <v>41995</v>
      </c>
      <c r="B2512" s="5">
        <v>16.549987999999999</v>
      </c>
      <c r="C2512" s="5">
        <v>16.699997</v>
      </c>
      <c r="D2512" s="5">
        <v>16</v>
      </c>
      <c r="E2512" s="5">
        <v>16.424987999999999</v>
      </c>
      <c r="F2512" s="6">
        <f t="shared" si="117"/>
        <v>-0.75528755670396863</v>
      </c>
      <c r="G2512" s="6">
        <f t="shared" si="118"/>
        <v>0.90639944874884948</v>
      </c>
      <c r="H2512" s="6">
        <f t="shared" si="119"/>
        <v>3.3231927418920129</v>
      </c>
    </row>
    <row r="2513" spans="1:8" x14ac:dyDescent="0.25">
      <c r="A2513" s="3">
        <v>41996</v>
      </c>
      <c r="B2513" s="5">
        <v>16.349990999999999</v>
      </c>
      <c r="C2513" s="5">
        <v>16.5</v>
      </c>
      <c r="D2513" s="5">
        <v>15.9</v>
      </c>
      <c r="E2513" s="5">
        <v>15.925000000000001</v>
      </c>
      <c r="F2513" s="6">
        <f t="shared" si="117"/>
        <v>-2.5993347641598001</v>
      </c>
      <c r="G2513" s="6">
        <f t="shared" si="118"/>
        <v>0.91748674357068905</v>
      </c>
      <c r="H2513" s="6">
        <f t="shared" si="119"/>
        <v>2.7522400471046065</v>
      </c>
    </row>
    <row r="2514" spans="1:8" x14ac:dyDescent="0.25">
      <c r="A2514" s="3">
        <v>41997</v>
      </c>
      <c r="B2514" s="5">
        <v>15.95</v>
      </c>
      <c r="C2514" s="5">
        <v>16.25</v>
      </c>
      <c r="D2514" s="5">
        <v>15.8</v>
      </c>
      <c r="E2514" s="5">
        <v>16.224990999999999</v>
      </c>
      <c r="F2514" s="6">
        <f t="shared" si="117"/>
        <v>1.7240815047021942</v>
      </c>
      <c r="G2514" s="6">
        <f t="shared" si="118"/>
        <v>1.8808777429467129</v>
      </c>
      <c r="H2514" s="6">
        <f t="shared" si="119"/>
        <v>0.94043887147334537</v>
      </c>
    </row>
    <row r="2515" spans="1:8" x14ac:dyDescent="0.25">
      <c r="A2515" s="3">
        <v>41999</v>
      </c>
      <c r="B2515" s="5">
        <v>16.199997</v>
      </c>
      <c r="C2515" s="5">
        <v>16.25</v>
      </c>
      <c r="D2515" s="5">
        <v>15.8</v>
      </c>
      <c r="E2515" s="5">
        <v>15.824999999999999</v>
      </c>
      <c r="F2515" s="6">
        <f t="shared" si="117"/>
        <v>-2.3147967249623593</v>
      </c>
      <c r="G2515" s="6">
        <f t="shared" si="118"/>
        <v>0.30866055098652329</v>
      </c>
      <c r="H2515" s="6">
        <f t="shared" si="119"/>
        <v>2.4691177411946374</v>
      </c>
    </row>
    <row r="2516" spans="1:8" x14ac:dyDescent="0.25">
      <c r="A2516" s="3">
        <v>42002</v>
      </c>
      <c r="B2516" s="5">
        <v>15.8</v>
      </c>
      <c r="C2516" s="5">
        <v>16.449997</v>
      </c>
      <c r="D2516" s="5">
        <v>15.8</v>
      </c>
      <c r="E2516" s="5">
        <v>16.074997</v>
      </c>
      <c r="F2516" s="6">
        <f t="shared" si="117"/>
        <v>1.7404873417721458</v>
      </c>
      <c r="G2516" s="6">
        <f t="shared" si="118"/>
        <v>4.1139050632911331</v>
      </c>
      <c r="H2516" s="6">
        <f t="shared" si="119"/>
        <v>0</v>
      </c>
    </row>
    <row r="2517" spans="1:8" x14ac:dyDescent="0.25">
      <c r="A2517" s="3">
        <v>42003</v>
      </c>
      <c r="B2517" s="5">
        <v>16.049987999999999</v>
      </c>
      <c r="C2517" s="5">
        <v>16.649994</v>
      </c>
      <c r="D2517" s="5">
        <v>15.95</v>
      </c>
      <c r="E2517" s="5">
        <v>16.424987999999999</v>
      </c>
      <c r="F2517" s="6">
        <f t="shared" si="117"/>
        <v>2.3364503450096037</v>
      </c>
      <c r="G2517" s="6">
        <f t="shared" si="118"/>
        <v>3.7383579352208893</v>
      </c>
      <c r="H2517" s="6">
        <f t="shared" si="119"/>
        <v>0.62297865892485249</v>
      </c>
    </row>
    <row r="2518" spans="1:8" x14ac:dyDescent="0.25">
      <c r="A2518" s="3">
        <v>42004</v>
      </c>
      <c r="B2518" s="5">
        <v>16.449997</v>
      </c>
      <c r="C2518" s="5">
        <v>18.419999000000001</v>
      </c>
      <c r="D2518" s="5">
        <v>16.25</v>
      </c>
      <c r="E2518" s="5">
        <v>18.024994</v>
      </c>
      <c r="F2518" s="6">
        <f t="shared" si="117"/>
        <v>9.5744515941249091</v>
      </c>
      <c r="G2518" s="6">
        <f t="shared" si="118"/>
        <v>11.975698232650139</v>
      </c>
      <c r="H2518" s="6">
        <f t="shared" si="119"/>
        <v>1.2157874557667079</v>
      </c>
    </row>
    <row r="2519" spans="1:8" x14ac:dyDescent="0.25">
      <c r="A2519" s="3">
        <v>42006</v>
      </c>
      <c r="B2519" s="5">
        <v>18.049987999999999</v>
      </c>
      <c r="C2519" s="5">
        <v>18.899994</v>
      </c>
      <c r="D2519" s="5">
        <v>17.579986999999999</v>
      </c>
      <c r="E2519" s="5">
        <v>18.224990999999999</v>
      </c>
      <c r="F2519" s="6">
        <f t="shared" si="117"/>
        <v>0.9695463509449439</v>
      </c>
      <c r="G2519" s="6">
        <f t="shared" si="118"/>
        <v>4.7091776459906818</v>
      </c>
      <c r="H2519" s="6">
        <f t="shared" si="119"/>
        <v>2.6038853876246342</v>
      </c>
    </row>
    <row r="2520" spans="1:8" x14ac:dyDescent="0.25">
      <c r="A2520" s="3">
        <v>42009</v>
      </c>
      <c r="B2520" s="5">
        <v>18.199997</v>
      </c>
      <c r="C2520" s="5">
        <v>19.439988</v>
      </c>
      <c r="D2520" s="5">
        <v>18</v>
      </c>
      <c r="E2520" s="5">
        <v>19.199997</v>
      </c>
      <c r="F2520" s="6">
        <f t="shared" si="117"/>
        <v>5.4945064001933623</v>
      </c>
      <c r="G2520" s="6">
        <f t="shared" si="118"/>
        <v>6.8131384856821668</v>
      </c>
      <c r="H2520" s="6">
        <f t="shared" si="119"/>
        <v>1.0988847965194706</v>
      </c>
    </row>
    <row r="2521" spans="1:8" x14ac:dyDescent="0.25">
      <c r="A2521" s="3">
        <v>42010</v>
      </c>
      <c r="B2521" s="5">
        <v>19.149994</v>
      </c>
      <c r="C2521" s="5">
        <v>20.199997</v>
      </c>
      <c r="D2521" s="5">
        <v>18.879989999999999</v>
      </c>
      <c r="E2521" s="5">
        <v>19.674987999999999</v>
      </c>
      <c r="F2521" s="6">
        <f t="shared" si="117"/>
        <v>2.7414838876711896</v>
      </c>
      <c r="G2521" s="6">
        <f t="shared" si="118"/>
        <v>5.4830461043486505</v>
      </c>
      <c r="H2521" s="6">
        <f t="shared" si="119"/>
        <v>1.4099430005043352</v>
      </c>
    </row>
    <row r="2522" spans="1:8" x14ac:dyDescent="0.25">
      <c r="A2522" s="3">
        <v>42011</v>
      </c>
      <c r="B2522" s="5">
        <v>19.599990999999999</v>
      </c>
      <c r="C2522" s="5">
        <v>19.649994</v>
      </c>
      <c r="D2522" s="5">
        <v>18.699997</v>
      </c>
      <c r="E2522" s="5">
        <v>18.724990999999999</v>
      </c>
      <c r="F2522" s="6">
        <f t="shared" si="117"/>
        <v>-4.4642877642137693</v>
      </c>
      <c r="G2522" s="6">
        <f t="shared" si="118"/>
        <v>0.2551174640845511</v>
      </c>
      <c r="H2522" s="6">
        <f t="shared" si="119"/>
        <v>4.5918082309323482</v>
      </c>
    </row>
    <row r="2523" spans="1:8" x14ac:dyDescent="0.25">
      <c r="A2523" s="3">
        <v>42012</v>
      </c>
      <c r="B2523" s="5">
        <v>18.799987999999999</v>
      </c>
      <c r="C2523" s="5">
        <v>18.819993</v>
      </c>
      <c r="D2523" s="5">
        <v>17.699997</v>
      </c>
      <c r="E2523" s="5">
        <v>17.774994</v>
      </c>
      <c r="F2523" s="6">
        <f t="shared" si="117"/>
        <v>-5.4520992247441837</v>
      </c>
      <c r="G2523" s="6">
        <f t="shared" si="118"/>
        <v>0.10640964238913962</v>
      </c>
      <c r="H2523" s="6">
        <f t="shared" si="119"/>
        <v>5.8510196921402251</v>
      </c>
    </row>
    <row r="2524" spans="1:8" x14ac:dyDescent="0.25">
      <c r="A2524" s="3">
        <v>42013</v>
      </c>
      <c r="B2524" s="5">
        <v>17.75</v>
      </c>
      <c r="C2524" s="5">
        <v>18.699997</v>
      </c>
      <c r="D2524" s="5">
        <v>17.529999</v>
      </c>
      <c r="E2524" s="5">
        <v>18.674987999999999</v>
      </c>
      <c r="F2524" s="6">
        <f t="shared" si="117"/>
        <v>5.2111999999999945</v>
      </c>
      <c r="G2524" s="6">
        <f t="shared" si="118"/>
        <v>5.3520957746478857</v>
      </c>
      <c r="H2524" s="6">
        <f t="shared" si="119"/>
        <v>1.2394422535211262</v>
      </c>
    </row>
    <row r="2525" spans="1:8" x14ac:dyDescent="0.25">
      <c r="A2525" s="3">
        <v>42016</v>
      </c>
      <c r="B2525" s="5">
        <v>18.699997</v>
      </c>
      <c r="C2525" s="5">
        <v>19.699997</v>
      </c>
      <c r="D2525" s="5">
        <v>18.199997</v>
      </c>
      <c r="E2525" s="5">
        <v>19.375</v>
      </c>
      <c r="F2525" s="6">
        <f t="shared" si="117"/>
        <v>3.6096422903169465</v>
      </c>
      <c r="G2525" s="6">
        <f t="shared" si="118"/>
        <v>5.3475944407905525</v>
      </c>
      <c r="H2525" s="6">
        <f t="shared" si="119"/>
        <v>2.6737972203952762</v>
      </c>
    </row>
    <row r="2526" spans="1:8" x14ac:dyDescent="0.25">
      <c r="A2526" s="3">
        <v>42017</v>
      </c>
      <c r="B2526" s="5">
        <v>19.349990999999999</v>
      </c>
      <c r="C2526" s="5">
        <v>20.25</v>
      </c>
      <c r="D2526" s="5">
        <v>18.649994</v>
      </c>
      <c r="E2526" s="5">
        <v>19.724990999999999</v>
      </c>
      <c r="F2526" s="6">
        <f t="shared" si="117"/>
        <v>1.937985397512588</v>
      </c>
      <c r="G2526" s="6">
        <f t="shared" si="118"/>
        <v>4.6512114656797552</v>
      </c>
      <c r="H2526" s="6">
        <f t="shared" si="119"/>
        <v>3.6175572381403165</v>
      </c>
    </row>
    <row r="2527" spans="1:8" x14ac:dyDescent="0.25">
      <c r="A2527" s="3">
        <v>42018</v>
      </c>
      <c r="B2527" s="5">
        <v>19.699997</v>
      </c>
      <c r="C2527" s="5">
        <v>20.829986999999999</v>
      </c>
      <c r="D2527" s="5">
        <v>19.549987999999999</v>
      </c>
      <c r="E2527" s="5">
        <v>19.875</v>
      </c>
      <c r="F2527" s="6">
        <f t="shared" si="117"/>
        <v>0.88834023680308294</v>
      </c>
      <c r="G2527" s="6">
        <f t="shared" si="118"/>
        <v>5.7359907212168579</v>
      </c>
      <c r="H2527" s="6">
        <f t="shared" si="119"/>
        <v>0.76146712103560588</v>
      </c>
    </row>
    <row r="2528" spans="1:8" x14ac:dyDescent="0.25">
      <c r="A2528" s="3">
        <v>42019</v>
      </c>
      <c r="B2528" s="5">
        <v>19.899994</v>
      </c>
      <c r="C2528" s="5">
        <v>20.799987999999999</v>
      </c>
      <c r="D2528" s="5">
        <v>19.25</v>
      </c>
      <c r="E2528" s="5">
        <v>20.774994</v>
      </c>
      <c r="F2528" s="6">
        <f t="shared" si="117"/>
        <v>4.3969862503476129</v>
      </c>
      <c r="G2528" s="6">
        <f t="shared" si="118"/>
        <v>4.5225842781661116</v>
      </c>
      <c r="H2528" s="6">
        <f t="shared" si="119"/>
        <v>3.2663024923525077</v>
      </c>
    </row>
    <row r="2529" spans="1:8" x14ac:dyDescent="0.25">
      <c r="A2529" s="3">
        <v>42020</v>
      </c>
      <c r="B2529" s="5">
        <v>20.75</v>
      </c>
      <c r="C2529" s="5">
        <v>21.349990999999999</v>
      </c>
      <c r="D2529" s="5">
        <v>20.049987999999999</v>
      </c>
      <c r="E2529" s="5">
        <v>20.125</v>
      </c>
      <c r="F2529" s="6">
        <f t="shared" si="117"/>
        <v>-3.0120481927710845</v>
      </c>
      <c r="G2529" s="6">
        <f t="shared" si="118"/>
        <v>2.8915228915662614</v>
      </c>
      <c r="H2529" s="6">
        <f t="shared" si="119"/>
        <v>3.3735518072289201</v>
      </c>
    </row>
    <row r="2530" spans="1:8" x14ac:dyDescent="0.25">
      <c r="A2530" s="3">
        <v>42024</v>
      </c>
      <c r="B2530" s="5">
        <v>20.199997</v>
      </c>
      <c r="C2530" s="5">
        <v>20.839997</v>
      </c>
      <c r="D2530" s="5">
        <v>19.449997</v>
      </c>
      <c r="E2530" s="5">
        <v>20.125</v>
      </c>
      <c r="F2530" s="6">
        <f t="shared" si="117"/>
        <v>-0.37127233236717688</v>
      </c>
      <c r="G2530" s="6">
        <f t="shared" si="118"/>
        <v>3.1683173022253448</v>
      </c>
      <c r="H2530" s="6">
        <f t="shared" si="119"/>
        <v>3.7128718385453228</v>
      </c>
    </row>
    <row r="2531" spans="1:8" x14ac:dyDescent="0.25">
      <c r="A2531" s="3">
        <v>42025</v>
      </c>
      <c r="B2531" s="5">
        <v>20.099990999999999</v>
      </c>
      <c r="C2531" s="5">
        <v>20.649994</v>
      </c>
      <c r="D2531" s="5">
        <v>18.849990999999999</v>
      </c>
      <c r="E2531" s="5">
        <v>18.875</v>
      </c>
      <c r="F2531" s="6">
        <f t="shared" si="117"/>
        <v>-6.0944853159386954</v>
      </c>
      <c r="G2531" s="6">
        <f t="shared" si="118"/>
        <v>2.7363345585577639</v>
      </c>
      <c r="H2531" s="6">
        <f t="shared" si="119"/>
        <v>6.2189082572226031</v>
      </c>
    </row>
    <row r="2532" spans="1:8" x14ac:dyDescent="0.25">
      <c r="A2532" s="3">
        <v>42026</v>
      </c>
      <c r="B2532" s="5">
        <v>18.899994</v>
      </c>
      <c r="C2532" s="5">
        <v>19.349990999999999</v>
      </c>
      <c r="D2532" s="5">
        <v>17.779999</v>
      </c>
      <c r="E2532" s="5">
        <v>17.875</v>
      </c>
      <c r="F2532" s="6">
        <f t="shared" si="117"/>
        <v>-5.4232503989154681</v>
      </c>
      <c r="G2532" s="6">
        <f t="shared" si="118"/>
        <v>2.3809372637896065</v>
      </c>
      <c r="H2532" s="6">
        <f t="shared" si="119"/>
        <v>5.9259013521379922</v>
      </c>
    </row>
    <row r="2533" spans="1:8" x14ac:dyDescent="0.25">
      <c r="A2533" s="3">
        <v>42027</v>
      </c>
      <c r="B2533" s="5">
        <v>17.899994</v>
      </c>
      <c r="C2533" s="5">
        <v>18.5</v>
      </c>
      <c r="D2533" s="5">
        <v>17.599990999999999</v>
      </c>
      <c r="E2533" s="5">
        <v>18.375</v>
      </c>
      <c r="F2533" s="6">
        <f t="shared" si="117"/>
        <v>2.6536656939661571</v>
      </c>
      <c r="G2533" s="6">
        <f t="shared" si="118"/>
        <v>3.3519899503876958</v>
      </c>
      <c r="H2533" s="6">
        <f t="shared" si="119"/>
        <v>1.6759949751938479</v>
      </c>
    </row>
    <row r="2534" spans="1:8" x14ac:dyDescent="0.25">
      <c r="A2534" s="3">
        <v>42030</v>
      </c>
      <c r="B2534" s="5">
        <v>18.599990999999999</v>
      </c>
      <c r="C2534" s="5">
        <v>19.199997</v>
      </c>
      <c r="D2534" s="5">
        <v>17.199997</v>
      </c>
      <c r="E2534" s="5">
        <v>17.224990999999999</v>
      </c>
      <c r="F2534" s="6">
        <f t="shared" si="117"/>
        <v>-7.3924766952844223</v>
      </c>
      <c r="G2534" s="6">
        <f t="shared" si="118"/>
        <v>3.2258402705678755</v>
      </c>
      <c r="H2534" s="6">
        <f t="shared" si="119"/>
        <v>7.526853104391285</v>
      </c>
    </row>
    <row r="2535" spans="1:8" x14ac:dyDescent="0.25">
      <c r="A2535" s="3">
        <v>42031</v>
      </c>
      <c r="B2535" s="5">
        <v>17.299987999999999</v>
      </c>
      <c r="C2535" s="5">
        <v>18.75</v>
      </c>
      <c r="D2535" s="5">
        <v>17.159988999999999</v>
      </c>
      <c r="E2535" s="5">
        <v>17.875</v>
      </c>
      <c r="F2535" s="6">
        <f t="shared" si="117"/>
        <v>3.3237710916331329</v>
      </c>
      <c r="G2535" s="6">
        <f t="shared" si="118"/>
        <v>8.3815780681466432</v>
      </c>
      <c r="H2535" s="6">
        <f t="shared" si="119"/>
        <v>0.80924333589132869</v>
      </c>
    </row>
    <row r="2536" spans="1:8" x14ac:dyDescent="0.25">
      <c r="A2536" s="3">
        <v>42032</v>
      </c>
      <c r="B2536" s="5">
        <v>17.849990999999999</v>
      </c>
      <c r="C2536" s="5">
        <v>20.5</v>
      </c>
      <c r="D2536" s="5">
        <v>17.479996</v>
      </c>
      <c r="E2536" s="5">
        <v>20.474990999999999</v>
      </c>
      <c r="F2536" s="6">
        <f t="shared" si="117"/>
        <v>14.705889767675513</v>
      </c>
      <c r="G2536" s="6">
        <f t="shared" si="118"/>
        <v>14.845996280894488</v>
      </c>
      <c r="H2536" s="6">
        <f t="shared" si="119"/>
        <v>2.0728021655585116</v>
      </c>
    </row>
    <row r="2537" spans="1:8" x14ac:dyDescent="0.25">
      <c r="A2537" s="3">
        <v>42033</v>
      </c>
      <c r="B2537" s="5">
        <v>20.299987999999999</v>
      </c>
      <c r="C2537" s="5">
        <v>20.849990999999999</v>
      </c>
      <c r="D2537" s="5">
        <v>19.049987999999999</v>
      </c>
      <c r="E2537" s="5">
        <v>19.074997</v>
      </c>
      <c r="F2537" s="6">
        <f t="shared" si="117"/>
        <v>-6.0344419908031437</v>
      </c>
      <c r="G2537" s="6">
        <f t="shared" si="118"/>
        <v>2.7093759858380224</v>
      </c>
      <c r="H2537" s="6">
        <f t="shared" si="119"/>
        <v>6.1576391079640054</v>
      </c>
    </row>
    <row r="2538" spans="1:8" x14ac:dyDescent="0.25">
      <c r="A2538" s="3">
        <v>42034</v>
      </c>
      <c r="B2538" s="5">
        <v>19.099990999999999</v>
      </c>
      <c r="C2538" s="5">
        <v>21.699997</v>
      </c>
      <c r="D2538" s="5">
        <v>18.979996</v>
      </c>
      <c r="E2538" s="5">
        <v>21.024994</v>
      </c>
      <c r="F2538" s="6">
        <f t="shared" si="117"/>
        <v>10.078554487276985</v>
      </c>
      <c r="G2538" s="6">
        <f t="shared" si="118"/>
        <v>13.612603272954427</v>
      </c>
      <c r="H2538" s="6">
        <f t="shared" si="119"/>
        <v>0.62824636933074685</v>
      </c>
    </row>
    <row r="2539" spans="1:8" x14ac:dyDescent="0.25">
      <c r="A2539" s="3">
        <v>42037</v>
      </c>
      <c r="B2539" s="5">
        <v>20.199997</v>
      </c>
      <c r="C2539" s="5">
        <v>20.869996</v>
      </c>
      <c r="D2539" s="5">
        <v>19.549987999999999</v>
      </c>
      <c r="E2539" s="5">
        <v>19.625</v>
      </c>
      <c r="F2539" s="6">
        <f t="shared" si="117"/>
        <v>-2.8465202247307251</v>
      </c>
      <c r="G2539" s="6">
        <f t="shared" si="118"/>
        <v>3.3168272252713735</v>
      </c>
      <c r="H2539" s="6">
        <f t="shared" si="119"/>
        <v>3.2178668145346792</v>
      </c>
    </row>
    <row r="2540" spans="1:8" x14ac:dyDescent="0.25">
      <c r="A2540" s="3">
        <v>42038</v>
      </c>
      <c r="B2540" s="5">
        <v>19.649994</v>
      </c>
      <c r="C2540" s="5">
        <v>20.059998</v>
      </c>
      <c r="D2540" s="5">
        <v>19.029999</v>
      </c>
      <c r="E2540" s="5">
        <v>19.074997</v>
      </c>
      <c r="F2540" s="6">
        <f t="shared" si="117"/>
        <v>-2.9261942777183534</v>
      </c>
      <c r="G2540" s="6">
        <f t="shared" si="118"/>
        <v>2.0865349882549618</v>
      </c>
      <c r="H2540" s="6">
        <f t="shared" si="119"/>
        <v>3.1551918031119981</v>
      </c>
    </row>
    <row r="2541" spans="1:8" x14ac:dyDescent="0.25">
      <c r="A2541" s="3">
        <v>42039</v>
      </c>
      <c r="B2541" s="5">
        <v>19.049987999999999</v>
      </c>
      <c r="C2541" s="5">
        <v>19.849990999999999</v>
      </c>
      <c r="D2541" s="5">
        <v>18.899994</v>
      </c>
      <c r="E2541" s="5">
        <v>19.824997</v>
      </c>
      <c r="F2541" s="6">
        <f t="shared" si="117"/>
        <v>4.0682912766139312</v>
      </c>
      <c r="G2541" s="6">
        <f t="shared" si="118"/>
        <v>4.1994934589985062</v>
      </c>
      <c r="H2541" s="6">
        <f t="shared" si="119"/>
        <v>0.78737057472161942</v>
      </c>
    </row>
    <row r="2542" spans="1:8" x14ac:dyDescent="0.25">
      <c r="A2542" s="3">
        <v>42040</v>
      </c>
      <c r="B2542" s="5">
        <v>19.849990999999999</v>
      </c>
      <c r="C2542" s="5">
        <v>20.079986999999999</v>
      </c>
      <c r="D2542" s="5">
        <v>18.929993</v>
      </c>
      <c r="E2542" s="5">
        <v>19.074997</v>
      </c>
      <c r="F2542" s="6">
        <f t="shared" si="117"/>
        <v>-3.9042536593593393</v>
      </c>
      <c r="G2542" s="6">
        <f t="shared" si="118"/>
        <v>1.1586705505307275</v>
      </c>
      <c r="H2542" s="6">
        <f t="shared" si="119"/>
        <v>4.6347527311221439</v>
      </c>
    </row>
    <row r="2543" spans="1:8" x14ac:dyDescent="0.25">
      <c r="A2543" s="3">
        <v>42041</v>
      </c>
      <c r="B2543" s="5">
        <v>19.049987999999999</v>
      </c>
      <c r="C2543" s="5">
        <v>20.179993</v>
      </c>
      <c r="D2543" s="5">
        <v>18.599990999999999</v>
      </c>
      <c r="E2543" s="5">
        <v>19.549987999999999</v>
      </c>
      <c r="F2543" s="6">
        <f t="shared" si="117"/>
        <v>2.6246735693481802</v>
      </c>
      <c r="G2543" s="6">
        <f t="shared" si="118"/>
        <v>5.9317885134625845</v>
      </c>
      <c r="H2543" s="6">
        <f t="shared" si="119"/>
        <v>2.3621904643719449</v>
      </c>
    </row>
    <row r="2544" spans="1:8" x14ac:dyDescent="0.25">
      <c r="A2544" s="3">
        <v>42044</v>
      </c>
      <c r="B2544" s="5">
        <v>19.599990999999999</v>
      </c>
      <c r="C2544" s="5">
        <v>20.299987999999999</v>
      </c>
      <c r="D2544" s="5">
        <v>19.599990999999999</v>
      </c>
      <c r="E2544" s="5">
        <v>19.924987999999999</v>
      </c>
      <c r="F2544" s="6">
        <f t="shared" si="117"/>
        <v>1.6581487205784931</v>
      </c>
      <c r="G2544" s="6">
        <f t="shared" si="118"/>
        <v>3.5714149052415372</v>
      </c>
      <c r="H2544" s="6">
        <f t="shared" si="119"/>
        <v>0</v>
      </c>
    </row>
    <row r="2545" spans="1:8" x14ac:dyDescent="0.25">
      <c r="A2545" s="3">
        <v>42045</v>
      </c>
      <c r="B2545" s="5">
        <v>19.949997</v>
      </c>
      <c r="C2545" s="5">
        <v>20</v>
      </c>
      <c r="D2545" s="5">
        <v>19.099990999999999</v>
      </c>
      <c r="E2545" s="5">
        <v>19.149994</v>
      </c>
      <c r="F2545" s="6">
        <f t="shared" si="117"/>
        <v>-4.0100407032642673</v>
      </c>
      <c r="G2545" s="6">
        <f t="shared" si="118"/>
        <v>0.25064164170049874</v>
      </c>
      <c r="H2545" s="6">
        <f t="shared" si="119"/>
        <v>4.2606823449647662</v>
      </c>
    </row>
    <row r="2546" spans="1:8" x14ac:dyDescent="0.25">
      <c r="A2546" s="3">
        <v>42046</v>
      </c>
      <c r="B2546" s="5">
        <v>19.199997</v>
      </c>
      <c r="C2546" s="5">
        <v>19.699997</v>
      </c>
      <c r="D2546" s="5">
        <v>19.049987999999999</v>
      </c>
      <c r="E2546" s="5">
        <v>19.074997</v>
      </c>
      <c r="F2546" s="6">
        <f t="shared" si="117"/>
        <v>-0.65104176839194294</v>
      </c>
      <c r="G2546" s="6">
        <f t="shared" si="118"/>
        <v>2.6041670735677718</v>
      </c>
      <c r="H2546" s="6">
        <f t="shared" si="119"/>
        <v>0.78129699707765954</v>
      </c>
    </row>
    <row r="2547" spans="1:8" x14ac:dyDescent="0.25">
      <c r="A2547" s="3">
        <v>42047</v>
      </c>
      <c r="B2547" s="5">
        <v>19.149994</v>
      </c>
      <c r="C2547" s="5">
        <v>19.399994</v>
      </c>
      <c r="D2547" s="5">
        <v>18.189988</v>
      </c>
      <c r="E2547" s="5">
        <v>18.224990999999999</v>
      </c>
      <c r="F2547" s="6">
        <f t="shared" si="117"/>
        <v>-4.8303043854739602</v>
      </c>
      <c r="G2547" s="6">
        <f t="shared" si="118"/>
        <v>1.30548343774938</v>
      </c>
      <c r="H2547" s="6">
        <f t="shared" si="119"/>
        <v>5.0130877325601251</v>
      </c>
    </row>
    <row r="2548" spans="1:8" x14ac:dyDescent="0.25">
      <c r="A2548" s="3">
        <v>42048</v>
      </c>
      <c r="B2548" s="5">
        <v>18.25</v>
      </c>
      <c r="C2548" s="5">
        <v>18.549987999999999</v>
      </c>
      <c r="D2548" s="5">
        <v>17.949997</v>
      </c>
      <c r="E2548" s="5">
        <v>18.149994</v>
      </c>
      <c r="F2548" s="6">
        <f t="shared" si="117"/>
        <v>-0.54797808219178346</v>
      </c>
      <c r="G2548" s="6">
        <f t="shared" si="118"/>
        <v>1.6437698630136934</v>
      </c>
      <c r="H2548" s="6">
        <f t="shared" si="119"/>
        <v>1.6438520547945219</v>
      </c>
    </row>
    <row r="2549" spans="1:8" x14ac:dyDescent="0.25">
      <c r="A2549" s="3">
        <v>42052</v>
      </c>
      <c r="B2549" s="5">
        <v>18.149994</v>
      </c>
      <c r="C2549" s="5">
        <v>18.569993</v>
      </c>
      <c r="D2549" s="5">
        <v>18</v>
      </c>
      <c r="E2549" s="5">
        <v>18.25</v>
      </c>
      <c r="F2549" s="6">
        <f t="shared" si="117"/>
        <v>0.55099742732697587</v>
      </c>
      <c r="G2549" s="6">
        <f t="shared" si="118"/>
        <v>2.3140448421084914</v>
      </c>
      <c r="H2549" s="6">
        <f t="shared" si="119"/>
        <v>0.82641349633503747</v>
      </c>
    </row>
    <row r="2550" spans="1:8" x14ac:dyDescent="0.25">
      <c r="A2550" s="3">
        <v>42053</v>
      </c>
      <c r="B2550" s="5">
        <v>18.25</v>
      </c>
      <c r="C2550" s="5">
        <v>18.449997</v>
      </c>
      <c r="D2550" s="5">
        <v>17.849990999999999</v>
      </c>
      <c r="E2550" s="5">
        <v>17.875</v>
      </c>
      <c r="F2550" s="6">
        <f t="shared" si="117"/>
        <v>-2.0547945205479454</v>
      </c>
      <c r="G2550" s="6">
        <f t="shared" si="118"/>
        <v>1.0958739726027384</v>
      </c>
      <c r="H2550" s="6">
        <f t="shared" si="119"/>
        <v>2.1918301369863054</v>
      </c>
    </row>
    <row r="2551" spans="1:8" x14ac:dyDescent="0.25">
      <c r="A2551" s="3">
        <v>42054</v>
      </c>
      <c r="B2551" s="5">
        <v>17.899994</v>
      </c>
      <c r="C2551" s="5">
        <v>18.25</v>
      </c>
      <c r="D2551" s="5">
        <v>17.549987999999999</v>
      </c>
      <c r="E2551" s="5">
        <v>17.625</v>
      </c>
      <c r="F2551" s="6">
        <f t="shared" si="117"/>
        <v>-1.5362798445630736</v>
      </c>
      <c r="G2551" s="6">
        <f t="shared" si="118"/>
        <v>1.9553414375446188</v>
      </c>
      <c r="H2551" s="6">
        <f t="shared" si="119"/>
        <v>1.9553414375446188</v>
      </c>
    </row>
    <row r="2552" spans="1:8" x14ac:dyDescent="0.25">
      <c r="A2552" s="3">
        <v>42055</v>
      </c>
      <c r="B2552" s="5">
        <v>17.64</v>
      </c>
      <c r="C2552" s="5">
        <v>18.099990999999999</v>
      </c>
      <c r="D2552" s="5">
        <v>16.799987999999999</v>
      </c>
      <c r="E2552" s="5">
        <v>16.924987999999999</v>
      </c>
      <c r="F2552" s="6">
        <f t="shared" si="117"/>
        <v>-4.0533560090703036</v>
      </c>
      <c r="G2552" s="6">
        <f t="shared" si="118"/>
        <v>2.6076587301587226</v>
      </c>
      <c r="H2552" s="6">
        <f t="shared" si="119"/>
        <v>4.7619727891156547</v>
      </c>
    </row>
    <row r="2553" spans="1:8" x14ac:dyDescent="0.25">
      <c r="A2553" s="3">
        <v>42058</v>
      </c>
      <c r="B2553" s="5">
        <v>16.949997</v>
      </c>
      <c r="C2553" s="5">
        <v>17.299987999999999</v>
      </c>
      <c r="D2553" s="5">
        <v>16.899994</v>
      </c>
      <c r="E2553" s="5">
        <v>17.024994</v>
      </c>
      <c r="F2553" s="6">
        <f t="shared" si="117"/>
        <v>0.44246025530269861</v>
      </c>
      <c r="G2553" s="6">
        <f t="shared" si="118"/>
        <v>2.064844023276224</v>
      </c>
      <c r="H2553" s="6">
        <f t="shared" si="119"/>
        <v>0.29500300206542951</v>
      </c>
    </row>
    <row r="2554" spans="1:8" x14ac:dyDescent="0.25">
      <c r="A2554" s="3">
        <v>42059</v>
      </c>
      <c r="B2554" s="5">
        <v>17.029999</v>
      </c>
      <c r="C2554" s="5">
        <v>17.089997</v>
      </c>
      <c r="D2554" s="5">
        <v>16.099990999999999</v>
      </c>
      <c r="E2554" s="5">
        <v>16.125</v>
      </c>
      <c r="F2554" s="6">
        <f t="shared" si="117"/>
        <v>-5.3141459374131506</v>
      </c>
      <c r="G2554" s="6">
        <f t="shared" si="118"/>
        <v>0.35230771299516939</v>
      </c>
      <c r="H2554" s="6">
        <f t="shared" si="119"/>
        <v>5.4609985590721459</v>
      </c>
    </row>
    <row r="2555" spans="1:8" x14ac:dyDescent="0.25">
      <c r="A2555" s="3">
        <v>42060</v>
      </c>
      <c r="B2555" s="5">
        <v>16.099990999999999</v>
      </c>
      <c r="C2555" s="5">
        <v>16.599990999999999</v>
      </c>
      <c r="D2555" s="5">
        <v>15.55</v>
      </c>
      <c r="E2555" s="5">
        <v>16.424987999999999</v>
      </c>
      <c r="F2555" s="6">
        <f t="shared" si="117"/>
        <v>2.0186160352511986</v>
      </c>
      <c r="G2555" s="6">
        <f t="shared" si="118"/>
        <v>3.1055917981569059</v>
      </c>
      <c r="H2555" s="6">
        <f t="shared" si="119"/>
        <v>3.4160950773202208</v>
      </c>
    </row>
    <row r="2556" spans="1:8" x14ac:dyDescent="0.25">
      <c r="A2556" s="3">
        <v>42061</v>
      </c>
      <c r="B2556" s="5">
        <v>16.399994</v>
      </c>
      <c r="C2556" s="5">
        <v>16.649994</v>
      </c>
      <c r="D2556" s="5">
        <v>15.9</v>
      </c>
      <c r="E2556" s="5">
        <v>16.024994</v>
      </c>
      <c r="F2556" s="6">
        <f t="shared" si="117"/>
        <v>-2.2865862024095862</v>
      </c>
      <c r="G2556" s="6">
        <f t="shared" si="118"/>
        <v>1.524390801606391</v>
      </c>
      <c r="H2556" s="6">
        <f t="shared" si="119"/>
        <v>3.048745017833538</v>
      </c>
    </row>
    <row r="2557" spans="1:8" x14ac:dyDescent="0.25">
      <c r="A2557" s="3">
        <v>42062</v>
      </c>
      <c r="B2557" s="5">
        <v>16</v>
      </c>
      <c r="C2557" s="5">
        <v>16.26999</v>
      </c>
      <c r="D2557" s="5">
        <v>15.7</v>
      </c>
      <c r="E2557" s="5">
        <v>15.824999999999999</v>
      </c>
      <c r="F2557" s="6">
        <f t="shared" si="117"/>
        <v>-1.0937500000000044</v>
      </c>
      <c r="G2557" s="6">
        <f t="shared" si="118"/>
        <v>1.6874374999999997</v>
      </c>
      <c r="H2557" s="6">
        <f t="shared" si="119"/>
        <v>1.8750000000000044</v>
      </c>
    </row>
    <row r="2558" spans="1:8" x14ac:dyDescent="0.25">
      <c r="A2558" s="3">
        <v>42065</v>
      </c>
      <c r="B2558" s="5">
        <v>17.349990999999999</v>
      </c>
      <c r="C2558" s="5">
        <v>17.489991</v>
      </c>
      <c r="D2558" s="5">
        <v>16.949997</v>
      </c>
      <c r="E2558" s="5">
        <v>16.974990999999999</v>
      </c>
      <c r="F2558" s="6">
        <f t="shared" si="117"/>
        <v>-2.1613844064818246</v>
      </c>
      <c r="G2558" s="6">
        <f t="shared" si="118"/>
        <v>0.80691684508655115</v>
      </c>
      <c r="H2558" s="6">
        <f t="shared" si="119"/>
        <v>2.3054421180967735</v>
      </c>
    </row>
    <row r="2559" spans="1:8" x14ac:dyDescent="0.25">
      <c r="A2559" s="3">
        <v>42066</v>
      </c>
      <c r="B2559" s="5">
        <v>16.949997</v>
      </c>
      <c r="C2559" s="5">
        <v>17.579986999999999</v>
      </c>
      <c r="D2559" s="5">
        <v>16.929993</v>
      </c>
      <c r="E2559" s="5">
        <v>17.324997</v>
      </c>
      <c r="F2559" s="6">
        <f t="shared" si="117"/>
        <v>2.2123897721043844</v>
      </c>
      <c r="G2559" s="6">
        <f t="shared" si="118"/>
        <v>3.716755820074773</v>
      </c>
      <c r="H2559" s="6">
        <f t="shared" si="119"/>
        <v>0.11801772000313707</v>
      </c>
    </row>
    <row r="2560" spans="1:8" x14ac:dyDescent="0.25">
      <c r="A2560" s="3">
        <v>42067</v>
      </c>
      <c r="B2560" s="5">
        <v>17.299987999999999</v>
      </c>
      <c r="C2560" s="5">
        <v>17.829986999999999</v>
      </c>
      <c r="D2560" s="5">
        <v>17.25</v>
      </c>
      <c r="E2560" s="5">
        <v>17.324997</v>
      </c>
      <c r="F2560" s="6">
        <f t="shared" si="117"/>
        <v>0.14456079391500576</v>
      </c>
      <c r="G2560" s="6">
        <f t="shared" si="118"/>
        <v>3.0635801597087822</v>
      </c>
      <c r="H2560" s="6">
        <f t="shared" si="119"/>
        <v>0.28894817730508854</v>
      </c>
    </row>
    <row r="2561" spans="1:8" x14ac:dyDescent="0.25">
      <c r="A2561" s="3">
        <v>42068</v>
      </c>
      <c r="B2561" s="5">
        <v>17.339997</v>
      </c>
      <c r="C2561" s="5">
        <v>17.419999000000001</v>
      </c>
      <c r="D2561" s="5">
        <v>17.049987999999999</v>
      </c>
      <c r="E2561" s="5">
        <v>17.074997</v>
      </c>
      <c r="F2561" s="6">
        <f t="shared" si="117"/>
        <v>-1.5282586265730067</v>
      </c>
      <c r="G2561" s="6">
        <f t="shared" si="118"/>
        <v>0.46137262884186397</v>
      </c>
      <c r="H2561" s="6">
        <f t="shared" si="119"/>
        <v>1.6724858718257061</v>
      </c>
    </row>
    <row r="2562" spans="1:8" x14ac:dyDescent="0.25">
      <c r="A2562" s="3">
        <v>42069</v>
      </c>
      <c r="B2562" s="5">
        <v>17.049987999999999</v>
      </c>
      <c r="C2562" s="5">
        <v>17.879989999999999</v>
      </c>
      <c r="D2562" s="5">
        <v>17</v>
      </c>
      <c r="E2562" s="5">
        <v>17.774994</v>
      </c>
      <c r="F2562" s="6">
        <f t="shared" si="117"/>
        <v>4.252237596882769</v>
      </c>
      <c r="G2562" s="6">
        <f t="shared" si="118"/>
        <v>4.8680503470149095</v>
      </c>
      <c r="H2562" s="6">
        <f t="shared" si="119"/>
        <v>0.29318495708031606</v>
      </c>
    </row>
    <row r="2563" spans="1:8" x14ac:dyDescent="0.25">
      <c r="A2563" s="3">
        <v>42072</v>
      </c>
      <c r="B2563" s="5">
        <v>17.699997</v>
      </c>
      <c r="C2563" s="5">
        <v>17.789994</v>
      </c>
      <c r="D2563" s="5">
        <v>17.399994</v>
      </c>
      <c r="E2563" s="5">
        <v>17.574997</v>
      </c>
      <c r="F2563" s="6">
        <f t="shared" ref="F2563:F2626" si="120">100*(E2563-B2563)/B2563</f>
        <v>-0.70621480896296196</v>
      </c>
      <c r="G2563" s="6">
        <f t="shared" ref="G2563:G2626" si="121">100*(C2563-B2563)/B2563</f>
        <v>0.50845771329791933</v>
      </c>
      <c r="H2563" s="6">
        <f t="shared" ref="H2563:H2626" si="122">100*(B2563-D2563)/B2563</f>
        <v>1.6949324906665253</v>
      </c>
    </row>
    <row r="2564" spans="1:8" x14ac:dyDescent="0.25">
      <c r="A2564" s="3">
        <v>42073</v>
      </c>
      <c r="B2564" s="5">
        <v>17.549987999999999</v>
      </c>
      <c r="C2564" s="5">
        <v>18.399994</v>
      </c>
      <c r="D2564" s="5">
        <v>17.5</v>
      </c>
      <c r="E2564" s="5">
        <v>18.375</v>
      </c>
      <c r="F2564" s="6">
        <f t="shared" si="120"/>
        <v>4.7009262912316583</v>
      </c>
      <c r="G2564" s="6">
        <f t="shared" si="121"/>
        <v>4.8433423430261069</v>
      </c>
      <c r="H2564" s="6">
        <f t="shared" si="122"/>
        <v>0.28483210358889727</v>
      </c>
    </row>
    <row r="2565" spans="1:8" x14ac:dyDescent="0.25">
      <c r="A2565" s="3">
        <v>42074</v>
      </c>
      <c r="B2565" s="5">
        <v>18.349990999999999</v>
      </c>
      <c r="C2565" s="5">
        <v>18.619996</v>
      </c>
      <c r="D2565" s="5">
        <v>17.899994</v>
      </c>
      <c r="E2565" s="5">
        <v>18.524994</v>
      </c>
      <c r="F2565" s="6">
        <f t="shared" si="120"/>
        <v>0.95369529064074332</v>
      </c>
      <c r="G2565" s="6">
        <f t="shared" si="121"/>
        <v>1.4714176154091911</v>
      </c>
      <c r="H2565" s="6">
        <f t="shared" si="122"/>
        <v>2.4523009302838337</v>
      </c>
    </row>
    <row r="2566" spans="1:8" x14ac:dyDescent="0.25">
      <c r="A2566" s="3">
        <v>42075</v>
      </c>
      <c r="B2566" s="5">
        <v>18.5</v>
      </c>
      <c r="C2566" s="5">
        <v>18.529999</v>
      </c>
      <c r="D2566" s="5">
        <v>17.399994</v>
      </c>
      <c r="E2566" s="5">
        <v>17.424987999999999</v>
      </c>
      <c r="F2566" s="6">
        <f t="shared" si="120"/>
        <v>-5.810875675675681</v>
      </c>
      <c r="G2566" s="6">
        <f t="shared" si="121"/>
        <v>0.16215675675675734</v>
      </c>
      <c r="H2566" s="6">
        <f t="shared" si="122"/>
        <v>5.9459783783783813</v>
      </c>
    </row>
    <row r="2567" spans="1:8" x14ac:dyDescent="0.25">
      <c r="A2567" s="3">
        <v>42076</v>
      </c>
      <c r="B2567" s="5">
        <v>17.449997</v>
      </c>
      <c r="C2567" s="5">
        <v>18.25</v>
      </c>
      <c r="D2567" s="5">
        <v>17.279999</v>
      </c>
      <c r="E2567" s="5">
        <v>17.875</v>
      </c>
      <c r="F2567" s="6">
        <f t="shared" si="120"/>
        <v>2.4355476966557661</v>
      </c>
      <c r="G2567" s="6">
        <f t="shared" si="121"/>
        <v>4.5845452007814114</v>
      </c>
      <c r="H2567" s="6">
        <f t="shared" si="122"/>
        <v>0.97420074055026862</v>
      </c>
    </row>
    <row r="2568" spans="1:8" x14ac:dyDescent="0.25">
      <c r="A2568" s="3">
        <v>42079</v>
      </c>
      <c r="B2568" s="5">
        <v>17.829986999999999</v>
      </c>
      <c r="C2568" s="5">
        <v>17.989991</v>
      </c>
      <c r="D2568" s="5">
        <v>17.199997</v>
      </c>
      <c r="E2568" s="5">
        <v>17.474990999999999</v>
      </c>
      <c r="F2568" s="6">
        <f t="shared" si="120"/>
        <v>-1.9910053776259056</v>
      </c>
      <c r="G2568" s="6">
        <f t="shared" si="121"/>
        <v>0.8973870816619256</v>
      </c>
      <c r="H2568" s="6">
        <f t="shared" si="122"/>
        <v>3.5333172144208485</v>
      </c>
    </row>
    <row r="2569" spans="1:8" x14ac:dyDescent="0.25">
      <c r="A2569" s="3">
        <v>42080</v>
      </c>
      <c r="B2569" s="5">
        <v>17.449997</v>
      </c>
      <c r="C2569" s="5">
        <v>17.799987999999999</v>
      </c>
      <c r="D2569" s="5">
        <v>17.25</v>
      </c>
      <c r="E2569" s="5">
        <v>17.375</v>
      </c>
      <c r="F2569" s="6">
        <f t="shared" si="120"/>
        <v>-0.42978230884509472</v>
      </c>
      <c r="G2569" s="6">
        <f t="shared" si="121"/>
        <v>2.0056794279104992</v>
      </c>
      <c r="H2569" s="6">
        <f t="shared" si="122"/>
        <v>1.1461148102203098</v>
      </c>
    </row>
    <row r="2570" spans="1:8" x14ac:dyDescent="0.25">
      <c r="A2570" s="3">
        <v>42081</v>
      </c>
      <c r="B2570" s="5">
        <v>17.349990999999999</v>
      </c>
      <c r="C2570" s="5">
        <v>17.649994</v>
      </c>
      <c r="D2570" s="5">
        <v>16.399994</v>
      </c>
      <c r="E2570" s="5">
        <v>16.524994</v>
      </c>
      <c r="F2570" s="6">
        <f t="shared" si="120"/>
        <v>-4.7550284031847614</v>
      </c>
      <c r="G2570" s="6">
        <f t="shared" si="121"/>
        <v>1.7291248162607131</v>
      </c>
      <c r="H2570" s="6">
        <f t="shared" si="122"/>
        <v>5.4754898720120364</v>
      </c>
    </row>
    <row r="2571" spans="1:8" x14ac:dyDescent="0.25">
      <c r="A2571" s="3">
        <v>42082</v>
      </c>
      <c r="B2571" s="5">
        <v>16.549987999999999</v>
      </c>
      <c r="C2571" s="5">
        <v>17.049987999999999</v>
      </c>
      <c r="D2571" s="5">
        <v>16.449997</v>
      </c>
      <c r="E2571" s="5">
        <v>16.524994</v>
      </c>
      <c r="F2571" s="6">
        <f t="shared" si="120"/>
        <v>-0.15102125753806903</v>
      </c>
      <c r="G2571" s="6">
        <f t="shared" si="121"/>
        <v>3.0211502268158745</v>
      </c>
      <c r="H2571" s="6">
        <f t="shared" si="122"/>
        <v>0.6041756646590879</v>
      </c>
    </row>
    <row r="2572" spans="1:8" x14ac:dyDescent="0.25">
      <c r="A2572" s="3">
        <v>42083</v>
      </c>
      <c r="B2572" s="5">
        <v>16.549987999999999</v>
      </c>
      <c r="C2572" s="5">
        <v>16.699997</v>
      </c>
      <c r="D2572" s="5">
        <v>15.45</v>
      </c>
      <c r="E2572" s="5">
        <v>16.174987999999999</v>
      </c>
      <c r="F2572" s="6">
        <f t="shared" si="120"/>
        <v>-2.2658626701119058</v>
      </c>
      <c r="G2572" s="6">
        <f t="shared" si="121"/>
        <v>0.90639944874884948</v>
      </c>
      <c r="H2572" s="6">
        <f t="shared" si="122"/>
        <v>6.6464579913894788</v>
      </c>
    </row>
    <row r="2573" spans="1:8" x14ac:dyDescent="0.25">
      <c r="A2573" s="3">
        <v>42086</v>
      </c>
      <c r="B2573" s="5">
        <v>16.149994</v>
      </c>
      <c r="C2573" s="5">
        <v>16.369996</v>
      </c>
      <c r="D2573" s="5">
        <v>15.75</v>
      </c>
      <c r="E2573" s="5">
        <v>16.074997</v>
      </c>
      <c r="F2573" s="6">
        <f t="shared" si="120"/>
        <v>-0.46437788150261705</v>
      </c>
      <c r="G2573" s="6">
        <f t="shared" si="121"/>
        <v>1.3622419921642133</v>
      </c>
      <c r="H2573" s="6">
        <f t="shared" si="122"/>
        <v>2.4767439542082772</v>
      </c>
    </row>
    <row r="2574" spans="1:8" x14ac:dyDescent="0.25">
      <c r="A2574" s="3">
        <v>42087</v>
      </c>
      <c r="B2574" s="5">
        <v>16.049987999999999</v>
      </c>
      <c r="C2574" s="5">
        <v>16.099990999999999</v>
      </c>
      <c r="D2574" s="5">
        <v>15.55</v>
      </c>
      <c r="E2574" s="5">
        <v>15.875</v>
      </c>
      <c r="F2574" s="6">
        <f t="shared" si="120"/>
        <v>-1.0902687279267689</v>
      </c>
      <c r="G2574" s="6">
        <f t="shared" si="121"/>
        <v>0.31154540427070876</v>
      </c>
      <c r="H2574" s="6">
        <f t="shared" si="122"/>
        <v>3.1151923602684213</v>
      </c>
    </row>
    <row r="2575" spans="1:8" x14ac:dyDescent="0.25">
      <c r="A2575" s="3">
        <v>42088</v>
      </c>
      <c r="B2575" s="5">
        <v>15.85</v>
      </c>
      <c r="C2575" s="5">
        <v>16.729996</v>
      </c>
      <c r="D2575" s="5">
        <v>15.7</v>
      </c>
      <c r="E2575" s="5">
        <v>16.574997</v>
      </c>
      <c r="F2575" s="6">
        <f t="shared" si="120"/>
        <v>4.5741135646687709</v>
      </c>
      <c r="G2575" s="6">
        <f t="shared" si="121"/>
        <v>5.5520252365930611</v>
      </c>
      <c r="H2575" s="6">
        <f t="shared" si="122"/>
        <v>0.94637223974763629</v>
      </c>
    </row>
    <row r="2576" spans="1:8" x14ac:dyDescent="0.25">
      <c r="A2576" s="3">
        <v>42089</v>
      </c>
      <c r="B2576" s="5">
        <v>16.599990999999999</v>
      </c>
      <c r="C2576" s="5">
        <v>17.449997</v>
      </c>
      <c r="D2576" s="5">
        <v>16.449997</v>
      </c>
      <c r="E2576" s="5">
        <v>16.474990999999999</v>
      </c>
      <c r="F2576" s="6">
        <f t="shared" si="120"/>
        <v>-0.75301245645253667</v>
      </c>
      <c r="G2576" s="6">
        <f t="shared" si="121"/>
        <v>5.1205208484751621</v>
      </c>
      <c r="H2576" s="6">
        <f t="shared" si="122"/>
        <v>0.90357880314513139</v>
      </c>
    </row>
    <row r="2577" spans="1:8" x14ac:dyDescent="0.25">
      <c r="A2577" s="3">
        <v>42090</v>
      </c>
      <c r="B2577" s="5">
        <v>16.5</v>
      </c>
      <c r="C2577" s="5">
        <v>16.799987999999999</v>
      </c>
      <c r="D2577" s="5">
        <v>16.199997</v>
      </c>
      <c r="E2577" s="5">
        <v>16.224990999999999</v>
      </c>
      <c r="F2577" s="6">
        <f t="shared" si="120"/>
        <v>-1.6667212121212165</v>
      </c>
      <c r="G2577" s="6">
        <f t="shared" si="121"/>
        <v>1.8181090909090851</v>
      </c>
      <c r="H2577" s="6">
        <f t="shared" si="122"/>
        <v>1.8182000000000014</v>
      </c>
    </row>
    <row r="2578" spans="1:8" x14ac:dyDescent="0.25">
      <c r="A2578" s="3">
        <v>42093</v>
      </c>
      <c r="B2578" s="5">
        <v>16.25</v>
      </c>
      <c r="C2578" s="5">
        <v>16.399994</v>
      </c>
      <c r="D2578" s="5">
        <v>15.6</v>
      </c>
      <c r="E2578" s="5">
        <v>15.775</v>
      </c>
      <c r="F2578" s="6">
        <f t="shared" si="120"/>
        <v>-2.9230769230769207</v>
      </c>
      <c r="G2578" s="6">
        <f t="shared" si="121"/>
        <v>0.92303999999999697</v>
      </c>
      <c r="H2578" s="6">
        <f t="shared" si="122"/>
        <v>4.0000000000000018</v>
      </c>
    </row>
    <row r="2579" spans="1:8" x14ac:dyDescent="0.25">
      <c r="A2579" s="3">
        <v>42094</v>
      </c>
      <c r="B2579" s="5">
        <v>15.8</v>
      </c>
      <c r="C2579" s="5">
        <v>16.349990999999999</v>
      </c>
      <c r="D2579" s="5">
        <v>15.73</v>
      </c>
      <c r="E2579" s="5">
        <v>16.274994</v>
      </c>
      <c r="F2579" s="6">
        <f t="shared" si="120"/>
        <v>3.0062911392404987</v>
      </c>
      <c r="G2579" s="6">
        <f t="shared" si="121"/>
        <v>3.4809556962025225</v>
      </c>
      <c r="H2579" s="6">
        <f t="shared" si="122"/>
        <v>0.44303797468354611</v>
      </c>
    </row>
    <row r="2580" spans="1:8" x14ac:dyDescent="0.25">
      <c r="A2580" s="3">
        <v>42095</v>
      </c>
      <c r="B2580" s="5">
        <v>17.789994</v>
      </c>
      <c r="C2580" s="5">
        <v>18.399994</v>
      </c>
      <c r="D2580" s="5">
        <v>17.649994</v>
      </c>
      <c r="E2580" s="5">
        <v>17.674987999999999</v>
      </c>
      <c r="F2580" s="6">
        <f t="shared" si="120"/>
        <v>-0.64646452382165531</v>
      </c>
      <c r="G2580" s="6">
        <f t="shared" si="121"/>
        <v>3.4288937927691232</v>
      </c>
      <c r="H2580" s="6">
        <f t="shared" si="122"/>
        <v>0.78695923112734367</v>
      </c>
    </row>
    <row r="2581" spans="1:8" x14ac:dyDescent="0.25">
      <c r="A2581" s="3">
        <v>42096</v>
      </c>
      <c r="B2581" s="5">
        <v>17.689988</v>
      </c>
      <c r="C2581" s="5">
        <v>17.899994</v>
      </c>
      <c r="D2581" s="5">
        <v>17.449997</v>
      </c>
      <c r="E2581" s="5">
        <v>17.474990999999999</v>
      </c>
      <c r="F2581" s="6">
        <f t="shared" si="120"/>
        <v>-1.2153597843028516</v>
      </c>
      <c r="G2581" s="6">
        <f t="shared" si="121"/>
        <v>1.1871460851188815</v>
      </c>
      <c r="H2581" s="6">
        <f t="shared" si="122"/>
        <v>1.3566487439109616</v>
      </c>
    </row>
    <row r="2582" spans="1:8" x14ac:dyDescent="0.25">
      <c r="A2582" s="3">
        <v>42100</v>
      </c>
      <c r="B2582" s="5">
        <v>17.899994</v>
      </c>
      <c r="C2582" s="5">
        <v>17.949997</v>
      </c>
      <c r="D2582" s="5">
        <v>16.949997</v>
      </c>
      <c r="E2582" s="5">
        <v>17.125</v>
      </c>
      <c r="F2582" s="6">
        <f t="shared" si="120"/>
        <v>-4.3295768702492277</v>
      </c>
      <c r="G2582" s="6">
        <f t="shared" si="121"/>
        <v>0.27934646235077087</v>
      </c>
      <c r="H2582" s="6">
        <f t="shared" si="122"/>
        <v>5.3072475890215367</v>
      </c>
    </row>
    <row r="2583" spans="1:8" x14ac:dyDescent="0.25">
      <c r="A2583" s="3">
        <v>42101</v>
      </c>
      <c r="B2583" s="5">
        <v>17.099990999999999</v>
      </c>
      <c r="C2583" s="5">
        <v>17.25</v>
      </c>
      <c r="D2583" s="5">
        <v>16.799987999999999</v>
      </c>
      <c r="E2583" s="5">
        <v>17.074997</v>
      </c>
      <c r="F2583" s="6">
        <f t="shared" si="120"/>
        <v>-0.14616381961838176</v>
      </c>
      <c r="G2583" s="6">
        <f t="shared" si="121"/>
        <v>0.87724607574355296</v>
      </c>
      <c r="H2583" s="6">
        <f t="shared" si="122"/>
        <v>1.754404432142685</v>
      </c>
    </row>
    <row r="2584" spans="1:8" x14ac:dyDescent="0.25">
      <c r="A2584" s="3">
        <v>42102</v>
      </c>
      <c r="B2584" s="5">
        <v>17.079986999999999</v>
      </c>
      <c r="C2584" s="5">
        <v>17.149994</v>
      </c>
      <c r="D2584" s="5">
        <v>16.699997</v>
      </c>
      <c r="E2584" s="5">
        <v>16.724990999999999</v>
      </c>
      <c r="F2584" s="6">
        <f t="shared" si="120"/>
        <v>-2.0784324952940532</v>
      </c>
      <c r="G2584" s="6">
        <f t="shared" si="121"/>
        <v>0.4098773611478766</v>
      </c>
      <c r="H2584" s="6">
        <f t="shared" si="122"/>
        <v>2.2247675012867365</v>
      </c>
    </row>
    <row r="2585" spans="1:8" x14ac:dyDescent="0.25">
      <c r="A2585" s="3">
        <v>42103</v>
      </c>
      <c r="B2585" s="5">
        <v>16.75</v>
      </c>
      <c r="C2585" s="5">
        <v>16.89</v>
      </c>
      <c r="D2585" s="5">
        <v>16.149994</v>
      </c>
      <c r="E2585" s="5">
        <v>16.174987999999999</v>
      </c>
      <c r="F2585" s="6">
        <f t="shared" si="120"/>
        <v>-3.4329074626865728</v>
      </c>
      <c r="G2585" s="6">
        <f t="shared" si="121"/>
        <v>0.83582089552239147</v>
      </c>
      <c r="H2585" s="6">
        <f t="shared" si="122"/>
        <v>3.5821253731343314</v>
      </c>
    </row>
    <row r="2586" spans="1:8" x14ac:dyDescent="0.25">
      <c r="A2586" s="3">
        <v>42104</v>
      </c>
      <c r="B2586" s="5">
        <v>16.199997</v>
      </c>
      <c r="C2586" s="5">
        <v>16.26999</v>
      </c>
      <c r="D2586" s="5">
        <v>15.4</v>
      </c>
      <c r="E2586" s="5">
        <v>15.425000000000001</v>
      </c>
      <c r="F2586" s="6">
        <f t="shared" si="120"/>
        <v>-4.783932984678942</v>
      </c>
      <c r="G2586" s="6">
        <f t="shared" si="121"/>
        <v>0.43205563556585963</v>
      </c>
      <c r="H2586" s="6">
        <f t="shared" si="122"/>
        <v>4.9382540009112308</v>
      </c>
    </row>
    <row r="2587" spans="1:8" x14ac:dyDescent="0.25">
      <c r="A2587" s="3">
        <v>42107</v>
      </c>
      <c r="B2587" s="5">
        <v>15.45</v>
      </c>
      <c r="C2587" s="5">
        <v>16.099990999999999</v>
      </c>
      <c r="D2587" s="5">
        <v>15.18</v>
      </c>
      <c r="E2587" s="5">
        <v>16.074997</v>
      </c>
      <c r="F2587" s="6">
        <f t="shared" si="120"/>
        <v>4.0452880258899713</v>
      </c>
      <c r="G2587" s="6">
        <f t="shared" si="121"/>
        <v>4.2070614886731397</v>
      </c>
      <c r="H2587" s="6">
        <f t="shared" si="122"/>
        <v>1.7475728155339778</v>
      </c>
    </row>
    <row r="2588" spans="1:8" x14ac:dyDescent="0.25">
      <c r="A2588" s="3">
        <v>42108</v>
      </c>
      <c r="B2588" s="5">
        <v>16.049987999999999</v>
      </c>
      <c r="C2588" s="5">
        <v>16.25</v>
      </c>
      <c r="D2588" s="5">
        <v>15.6</v>
      </c>
      <c r="E2588" s="5">
        <v>15.625</v>
      </c>
      <c r="F2588" s="6">
        <f t="shared" si="120"/>
        <v>-2.6479022912665049</v>
      </c>
      <c r="G2588" s="6">
        <f t="shared" si="121"/>
        <v>1.246181617082835</v>
      </c>
      <c r="H2588" s="6">
        <f t="shared" si="122"/>
        <v>2.8036656476004804</v>
      </c>
    </row>
    <row r="2589" spans="1:8" x14ac:dyDescent="0.25">
      <c r="A2589" s="3">
        <v>42109</v>
      </c>
      <c r="B2589" s="5">
        <v>15.65</v>
      </c>
      <c r="C2589" s="5">
        <v>15.8</v>
      </c>
      <c r="D2589" s="5">
        <v>15.25</v>
      </c>
      <c r="E2589" s="5">
        <v>15.324999999999999</v>
      </c>
      <c r="F2589" s="6">
        <f t="shared" si="120"/>
        <v>-2.0766773162939365</v>
      </c>
      <c r="G2589" s="6">
        <f t="shared" si="121"/>
        <v>0.95846645367412364</v>
      </c>
      <c r="H2589" s="6">
        <f t="shared" si="122"/>
        <v>2.5559105431309925</v>
      </c>
    </row>
    <row r="2590" spans="1:8" x14ac:dyDescent="0.25">
      <c r="A2590" s="3">
        <v>42110</v>
      </c>
      <c r="B2590" s="5">
        <v>15.3</v>
      </c>
      <c r="C2590" s="5">
        <v>15.74</v>
      </c>
      <c r="D2590" s="5">
        <v>15</v>
      </c>
      <c r="E2590" s="5">
        <v>15.125</v>
      </c>
      <c r="F2590" s="6">
        <f t="shared" si="120"/>
        <v>-1.1437908496732072</v>
      </c>
      <c r="G2590" s="6">
        <f t="shared" si="121"/>
        <v>2.8758169934640487</v>
      </c>
      <c r="H2590" s="6">
        <f t="shared" si="122"/>
        <v>1.9607843137254948</v>
      </c>
    </row>
    <row r="2591" spans="1:8" x14ac:dyDescent="0.25">
      <c r="A2591" s="3">
        <v>42111</v>
      </c>
      <c r="B2591" s="5">
        <v>15.15</v>
      </c>
      <c r="C2591" s="5">
        <v>16.239991</v>
      </c>
      <c r="D2591" s="5">
        <v>15.1</v>
      </c>
      <c r="E2591" s="5">
        <v>15.675000000000001</v>
      </c>
      <c r="F2591" s="6">
        <f t="shared" si="120"/>
        <v>3.4653465346534675</v>
      </c>
      <c r="G2591" s="6">
        <f t="shared" si="121"/>
        <v>7.1946600660065965</v>
      </c>
      <c r="H2591" s="6">
        <f t="shared" si="122"/>
        <v>0.33003300330033469</v>
      </c>
    </row>
    <row r="2592" spans="1:8" x14ac:dyDescent="0.25">
      <c r="A2592" s="3">
        <v>42114</v>
      </c>
      <c r="B2592" s="5">
        <v>15.6</v>
      </c>
      <c r="C2592" s="5">
        <v>15.75</v>
      </c>
      <c r="D2592" s="5">
        <v>15</v>
      </c>
      <c r="E2592" s="5">
        <v>15.175000000000001</v>
      </c>
      <c r="F2592" s="6">
        <f t="shared" si="120"/>
        <v>-2.7243589743589678</v>
      </c>
      <c r="G2592" s="6">
        <f t="shared" si="121"/>
        <v>0.96153846153846378</v>
      </c>
      <c r="H2592" s="6">
        <f t="shared" si="122"/>
        <v>3.846153846153844</v>
      </c>
    </row>
    <row r="2593" spans="1:8" x14ac:dyDescent="0.25">
      <c r="A2593" s="3">
        <v>42115</v>
      </c>
      <c r="B2593" s="5">
        <v>15.2</v>
      </c>
      <c r="C2593" s="5">
        <v>15.35</v>
      </c>
      <c r="D2593" s="5">
        <v>14.85</v>
      </c>
      <c r="E2593" s="5">
        <v>15.125</v>
      </c>
      <c r="F2593" s="6">
        <f t="shared" si="120"/>
        <v>-0.49342105263157432</v>
      </c>
      <c r="G2593" s="6">
        <f t="shared" si="121"/>
        <v>0.9868421052631603</v>
      </c>
      <c r="H2593" s="6">
        <f t="shared" si="122"/>
        <v>2.3026315789473664</v>
      </c>
    </row>
    <row r="2594" spans="1:8" x14ac:dyDescent="0.25">
      <c r="A2594" s="3">
        <v>42116</v>
      </c>
      <c r="B2594" s="5">
        <v>15.1</v>
      </c>
      <c r="C2594" s="5">
        <v>15.47</v>
      </c>
      <c r="D2594" s="5">
        <v>14.85</v>
      </c>
      <c r="E2594" s="5">
        <v>14.925000000000001</v>
      </c>
      <c r="F2594" s="6">
        <f t="shared" si="120"/>
        <v>-1.1589403973509864</v>
      </c>
      <c r="G2594" s="6">
        <f t="shared" si="121"/>
        <v>2.4503311258278213</v>
      </c>
      <c r="H2594" s="6">
        <f t="shared" si="122"/>
        <v>1.6556291390728477</v>
      </c>
    </row>
    <row r="2595" spans="1:8" x14ac:dyDescent="0.25">
      <c r="A2595" s="3">
        <v>42117</v>
      </c>
      <c r="B2595" s="5">
        <v>14.95</v>
      </c>
      <c r="C2595" s="5">
        <v>15.25</v>
      </c>
      <c r="D2595" s="5">
        <v>14.6</v>
      </c>
      <c r="E2595" s="5">
        <v>14.725</v>
      </c>
      <c r="F2595" s="6">
        <f t="shared" si="120"/>
        <v>-1.5050167224080244</v>
      </c>
      <c r="G2595" s="6">
        <f t="shared" si="121"/>
        <v>2.0066889632107072</v>
      </c>
      <c r="H2595" s="6">
        <f t="shared" si="122"/>
        <v>2.341137123745817</v>
      </c>
    </row>
    <row r="2596" spans="1:8" x14ac:dyDescent="0.25">
      <c r="A2596" s="3">
        <v>42118</v>
      </c>
      <c r="B2596" s="5">
        <v>14.75</v>
      </c>
      <c r="C2596" s="5">
        <v>14.85</v>
      </c>
      <c r="D2596" s="5">
        <v>14.55</v>
      </c>
      <c r="E2596" s="5">
        <v>14.625</v>
      </c>
      <c r="F2596" s="6">
        <f t="shared" si="120"/>
        <v>-0.84745762711864403</v>
      </c>
      <c r="G2596" s="6">
        <f t="shared" si="121"/>
        <v>0.67796610169491289</v>
      </c>
      <c r="H2596" s="6">
        <f t="shared" si="122"/>
        <v>1.3559322033898258</v>
      </c>
    </row>
    <row r="2597" spans="1:8" x14ac:dyDescent="0.25">
      <c r="A2597" s="3">
        <v>42121</v>
      </c>
      <c r="B2597" s="5">
        <v>14.6</v>
      </c>
      <c r="C2597" s="5">
        <v>15.25</v>
      </c>
      <c r="D2597" s="5">
        <v>14.4</v>
      </c>
      <c r="E2597" s="5">
        <v>15.125</v>
      </c>
      <c r="F2597" s="6">
        <f t="shared" si="120"/>
        <v>3.5958904109589067</v>
      </c>
      <c r="G2597" s="6">
        <f t="shared" si="121"/>
        <v>4.4520547945205502</v>
      </c>
      <c r="H2597" s="6">
        <f t="shared" si="122"/>
        <v>1.3698630136986254</v>
      </c>
    </row>
    <row r="2598" spans="1:8" x14ac:dyDescent="0.25">
      <c r="A2598" s="3">
        <v>42122</v>
      </c>
      <c r="B2598" s="5">
        <v>15.1</v>
      </c>
      <c r="C2598" s="5">
        <v>15.75</v>
      </c>
      <c r="D2598" s="5">
        <v>14.45</v>
      </c>
      <c r="E2598" s="5">
        <v>14.475</v>
      </c>
      <c r="F2598" s="6">
        <f t="shared" si="120"/>
        <v>-4.1390728476821197</v>
      </c>
      <c r="G2598" s="6">
        <f t="shared" si="121"/>
        <v>4.304635761589406</v>
      </c>
      <c r="H2598" s="6">
        <f t="shared" si="122"/>
        <v>4.304635761589406</v>
      </c>
    </row>
    <row r="2599" spans="1:8" x14ac:dyDescent="0.25">
      <c r="A2599" s="3">
        <v>42123</v>
      </c>
      <c r="B2599" s="5">
        <v>14.55</v>
      </c>
      <c r="C2599" s="5">
        <v>15.3</v>
      </c>
      <c r="D2599" s="5">
        <v>14.5</v>
      </c>
      <c r="E2599" s="5">
        <v>15.074999999999999</v>
      </c>
      <c r="F2599" s="6">
        <f t="shared" si="120"/>
        <v>3.6082474226804022</v>
      </c>
      <c r="G2599" s="6">
        <f t="shared" si="121"/>
        <v>5.1546391752577314</v>
      </c>
      <c r="H2599" s="6">
        <f t="shared" si="122"/>
        <v>0.34364261168385368</v>
      </c>
    </row>
    <row r="2600" spans="1:8" x14ac:dyDescent="0.25">
      <c r="A2600" s="3">
        <v>42124</v>
      </c>
      <c r="B2600" s="5">
        <v>15.1</v>
      </c>
      <c r="C2600" s="5">
        <v>15.85</v>
      </c>
      <c r="D2600" s="5">
        <v>14.95</v>
      </c>
      <c r="E2600" s="5">
        <v>15.525</v>
      </c>
      <c r="F2600" s="6">
        <f t="shared" si="120"/>
        <v>2.8145695364238459</v>
      </c>
      <c r="G2600" s="6">
        <f t="shared" si="121"/>
        <v>4.9668874172185431</v>
      </c>
      <c r="H2600" s="6">
        <f t="shared" si="122"/>
        <v>0.99337748344371102</v>
      </c>
    </row>
    <row r="2601" spans="1:8" x14ac:dyDescent="0.25">
      <c r="A2601" s="3">
        <v>42125</v>
      </c>
      <c r="B2601" s="5">
        <v>16.599990999999999</v>
      </c>
      <c r="C2601" s="5">
        <v>16.629989999999999</v>
      </c>
      <c r="D2601" s="5">
        <v>15.95</v>
      </c>
      <c r="E2601" s="5">
        <v>15.975</v>
      </c>
      <c r="F2601" s="6">
        <f t="shared" si="120"/>
        <v>-3.7650080653658167</v>
      </c>
      <c r="G2601" s="6">
        <f t="shared" si="121"/>
        <v>0.18071696544895782</v>
      </c>
      <c r="H2601" s="6">
        <f t="shared" si="122"/>
        <v>3.915610556656326</v>
      </c>
    </row>
    <row r="2602" spans="1:8" x14ac:dyDescent="0.25">
      <c r="A2602" s="3">
        <v>42128</v>
      </c>
      <c r="B2602" s="5">
        <v>15.95</v>
      </c>
      <c r="C2602" s="5">
        <v>16.189988</v>
      </c>
      <c r="D2602" s="5">
        <v>15.8</v>
      </c>
      <c r="E2602" s="5">
        <v>15.975</v>
      </c>
      <c r="F2602" s="6">
        <f t="shared" si="120"/>
        <v>0.15673981191222794</v>
      </c>
      <c r="G2602" s="6">
        <f t="shared" si="121"/>
        <v>1.5046269592476509</v>
      </c>
      <c r="H2602" s="6">
        <f t="shared" si="122"/>
        <v>0.94043887147334537</v>
      </c>
    </row>
    <row r="2603" spans="1:8" x14ac:dyDescent="0.25">
      <c r="A2603" s="3">
        <v>42129</v>
      </c>
      <c r="B2603" s="5">
        <v>15.96</v>
      </c>
      <c r="C2603" s="5">
        <v>16.549987999999999</v>
      </c>
      <c r="D2603" s="5">
        <v>15.92</v>
      </c>
      <c r="E2603" s="5">
        <v>16.524994</v>
      </c>
      <c r="F2603" s="6">
        <f t="shared" si="120"/>
        <v>3.5400626566415956</v>
      </c>
      <c r="G2603" s="6">
        <f t="shared" si="121"/>
        <v>3.6966666666666552</v>
      </c>
      <c r="H2603" s="6">
        <f t="shared" si="122"/>
        <v>0.25062656641604586</v>
      </c>
    </row>
    <row r="2604" spans="1:8" x14ac:dyDescent="0.25">
      <c r="A2604" s="3">
        <v>42130</v>
      </c>
      <c r="B2604" s="5">
        <v>16.5</v>
      </c>
      <c r="C2604" s="5">
        <v>17.149994</v>
      </c>
      <c r="D2604" s="5">
        <v>16.229996</v>
      </c>
      <c r="E2604" s="5">
        <v>16.674987999999999</v>
      </c>
      <c r="F2604" s="6">
        <f t="shared" si="120"/>
        <v>1.0605333333333276</v>
      </c>
      <c r="G2604" s="6">
        <f t="shared" si="121"/>
        <v>3.9393575757575729</v>
      </c>
      <c r="H2604" s="6">
        <f t="shared" si="122"/>
        <v>1.6363878787878796</v>
      </c>
    </row>
    <row r="2605" spans="1:8" x14ac:dyDescent="0.25">
      <c r="A2605" s="3">
        <v>42131</v>
      </c>
      <c r="B2605" s="5">
        <v>16.649994</v>
      </c>
      <c r="C2605" s="5">
        <v>17.149994</v>
      </c>
      <c r="D2605" s="5">
        <v>16.349990999999999</v>
      </c>
      <c r="E2605" s="5">
        <v>16.474990999999999</v>
      </c>
      <c r="F2605" s="6">
        <f t="shared" si="120"/>
        <v>-1.0510694478328355</v>
      </c>
      <c r="G2605" s="6">
        <f t="shared" si="121"/>
        <v>3.0030040851666375</v>
      </c>
      <c r="H2605" s="6">
        <f t="shared" si="122"/>
        <v>1.8018204691244948</v>
      </c>
    </row>
    <row r="2606" spans="1:8" x14ac:dyDescent="0.25">
      <c r="A2606" s="3">
        <v>42132</v>
      </c>
      <c r="B2606" s="5">
        <v>16.479996</v>
      </c>
      <c r="C2606" s="5">
        <v>16.5</v>
      </c>
      <c r="D2606" s="5">
        <v>15.7</v>
      </c>
      <c r="E2606" s="5">
        <v>15.95</v>
      </c>
      <c r="F2606" s="6">
        <f t="shared" si="120"/>
        <v>-3.215995926212607</v>
      </c>
      <c r="G2606" s="6">
        <f t="shared" si="121"/>
        <v>0.12138352460765241</v>
      </c>
      <c r="H2606" s="6">
        <f t="shared" si="122"/>
        <v>4.7329865856763593</v>
      </c>
    </row>
    <row r="2607" spans="1:8" x14ac:dyDescent="0.25">
      <c r="A2607" s="3">
        <v>42135</v>
      </c>
      <c r="B2607" s="5">
        <v>15.95</v>
      </c>
      <c r="C2607" s="5">
        <v>16.399994</v>
      </c>
      <c r="D2607" s="5">
        <v>15.83</v>
      </c>
      <c r="E2607" s="5">
        <v>16.375</v>
      </c>
      <c r="F2607" s="6">
        <f t="shared" si="120"/>
        <v>2.6645768025078413</v>
      </c>
      <c r="G2607" s="6">
        <f t="shared" si="121"/>
        <v>2.8212789968652054</v>
      </c>
      <c r="H2607" s="6">
        <f t="shared" si="122"/>
        <v>0.75235109717867854</v>
      </c>
    </row>
    <row r="2608" spans="1:8" x14ac:dyDescent="0.25">
      <c r="A2608" s="3">
        <v>42136</v>
      </c>
      <c r="B2608" s="5">
        <v>16.349990999999999</v>
      </c>
      <c r="C2608" s="5">
        <v>16.829986999999999</v>
      </c>
      <c r="D2608" s="5">
        <v>16.099990999999999</v>
      </c>
      <c r="E2608" s="5">
        <v>16.125</v>
      </c>
      <c r="F2608" s="6">
        <f t="shared" si="120"/>
        <v>-1.376092500601372</v>
      </c>
      <c r="G2608" s="6">
        <f t="shared" si="121"/>
        <v>2.9357569676949664</v>
      </c>
      <c r="H2608" s="6">
        <f t="shared" si="122"/>
        <v>1.5290528294480408</v>
      </c>
    </row>
    <row r="2609" spans="1:8" x14ac:dyDescent="0.25">
      <c r="A2609" s="3">
        <v>42137</v>
      </c>
      <c r="B2609" s="5">
        <v>16.149994</v>
      </c>
      <c r="C2609" s="5">
        <v>16.189988</v>
      </c>
      <c r="D2609" s="5">
        <v>15.85</v>
      </c>
      <c r="E2609" s="5">
        <v>15.925000000000001</v>
      </c>
      <c r="F2609" s="6">
        <f t="shared" si="120"/>
        <v>-1.3931522203661426</v>
      </c>
      <c r="G2609" s="6">
        <f t="shared" si="121"/>
        <v>0.24764095887589857</v>
      </c>
      <c r="H2609" s="6">
        <f t="shared" si="122"/>
        <v>1.8575486777270622</v>
      </c>
    </row>
    <row r="2610" spans="1:8" x14ac:dyDescent="0.25">
      <c r="A2610" s="3">
        <v>42138</v>
      </c>
      <c r="B2610" s="5">
        <v>15.9</v>
      </c>
      <c r="C2610" s="5">
        <v>16</v>
      </c>
      <c r="D2610" s="5">
        <v>15.6</v>
      </c>
      <c r="E2610" s="5">
        <v>15.625</v>
      </c>
      <c r="F2610" s="6">
        <f t="shared" si="120"/>
        <v>-1.7295597484276752</v>
      </c>
      <c r="G2610" s="6">
        <f t="shared" si="121"/>
        <v>0.62893081761006064</v>
      </c>
      <c r="H2610" s="6">
        <f t="shared" si="122"/>
        <v>1.8867924528301931</v>
      </c>
    </row>
    <row r="2611" spans="1:8" x14ac:dyDescent="0.25">
      <c r="A2611" s="3">
        <v>42139</v>
      </c>
      <c r="B2611" s="5">
        <v>15.65</v>
      </c>
      <c r="C2611" s="5">
        <v>15.82</v>
      </c>
      <c r="D2611" s="5">
        <v>15.45</v>
      </c>
      <c r="E2611" s="5">
        <v>15.525</v>
      </c>
      <c r="F2611" s="6">
        <f t="shared" si="120"/>
        <v>-0.79872204472843444</v>
      </c>
      <c r="G2611" s="6">
        <f t="shared" si="121"/>
        <v>1.0862619808306704</v>
      </c>
      <c r="H2611" s="6">
        <f t="shared" si="122"/>
        <v>1.277955271565502</v>
      </c>
    </row>
    <row r="2612" spans="1:8" x14ac:dyDescent="0.25">
      <c r="A2612" s="3">
        <v>42142</v>
      </c>
      <c r="B2612" s="5">
        <v>15.5</v>
      </c>
      <c r="C2612" s="5">
        <v>15.65</v>
      </c>
      <c r="D2612" s="5">
        <v>14.85</v>
      </c>
      <c r="E2612" s="5">
        <v>14.975</v>
      </c>
      <c r="F2612" s="6">
        <f t="shared" si="120"/>
        <v>-3.3870967741935507</v>
      </c>
      <c r="G2612" s="6">
        <f t="shared" si="121"/>
        <v>0.96774193548387322</v>
      </c>
      <c r="H2612" s="6">
        <f t="shared" si="122"/>
        <v>4.1935483870967758</v>
      </c>
    </row>
    <row r="2613" spans="1:8" x14ac:dyDescent="0.25">
      <c r="A2613" s="3">
        <v>42143</v>
      </c>
      <c r="B2613" s="5">
        <v>14.95</v>
      </c>
      <c r="C2613" s="5">
        <v>15.15</v>
      </c>
      <c r="D2613" s="5">
        <v>14.65</v>
      </c>
      <c r="E2613" s="5">
        <v>14.875</v>
      </c>
      <c r="F2613" s="6">
        <f t="shared" si="120"/>
        <v>-0.50167224080267081</v>
      </c>
      <c r="G2613" s="6">
        <f t="shared" si="121"/>
        <v>1.3377926421404753</v>
      </c>
      <c r="H2613" s="6">
        <f t="shared" si="122"/>
        <v>2.0066889632106952</v>
      </c>
    </row>
    <row r="2614" spans="1:8" x14ac:dyDescent="0.25">
      <c r="A2614" s="3">
        <v>42144</v>
      </c>
      <c r="B2614" s="5">
        <v>14.85</v>
      </c>
      <c r="C2614" s="5">
        <v>15.05</v>
      </c>
      <c r="D2614" s="5">
        <v>14.69</v>
      </c>
      <c r="E2614" s="5">
        <v>14.875</v>
      </c>
      <c r="F2614" s="6">
        <f t="shared" si="120"/>
        <v>0.16835016835017075</v>
      </c>
      <c r="G2614" s="6">
        <f t="shared" si="121"/>
        <v>1.346801346801354</v>
      </c>
      <c r="H2614" s="6">
        <f t="shared" si="122"/>
        <v>1.0774410774410785</v>
      </c>
    </row>
    <row r="2615" spans="1:8" x14ac:dyDescent="0.25">
      <c r="A2615" s="3">
        <v>42145</v>
      </c>
      <c r="B2615" s="5">
        <v>14.9</v>
      </c>
      <c r="C2615" s="5">
        <v>15</v>
      </c>
      <c r="D2615" s="5">
        <v>14.3</v>
      </c>
      <c r="E2615" s="5">
        <v>14.324999999999999</v>
      </c>
      <c r="F2615" s="6">
        <f t="shared" si="120"/>
        <v>-3.859060402684571</v>
      </c>
      <c r="G2615" s="6">
        <f t="shared" si="121"/>
        <v>0.67114093959731302</v>
      </c>
      <c r="H2615" s="6">
        <f t="shared" si="122"/>
        <v>4.0268456375838904</v>
      </c>
    </row>
    <row r="2616" spans="1:8" x14ac:dyDescent="0.25">
      <c r="A2616" s="3">
        <v>42146</v>
      </c>
      <c r="B2616" s="5">
        <v>14.38</v>
      </c>
      <c r="C2616" s="5">
        <v>14.56</v>
      </c>
      <c r="D2616" s="5">
        <v>14.25</v>
      </c>
      <c r="E2616" s="5">
        <v>14.425000000000001</v>
      </c>
      <c r="F2616" s="6">
        <f t="shared" si="120"/>
        <v>0.31293463143254469</v>
      </c>
      <c r="G2616" s="6">
        <f t="shared" si="121"/>
        <v>1.2517385257301787</v>
      </c>
      <c r="H2616" s="6">
        <f t="shared" si="122"/>
        <v>0.90403337969402486</v>
      </c>
    </row>
    <row r="2617" spans="1:8" x14ac:dyDescent="0.25">
      <c r="A2617" s="3">
        <v>42150</v>
      </c>
      <c r="B2617" s="5">
        <v>14.5</v>
      </c>
      <c r="C2617" s="5">
        <v>15.2</v>
      </c>
      <c r="D2617" s="5">
        <v>14.35</v>
      </c>
      <c r="E2617" s="5">
        <v>14.925000000000001</v>
      </c>
      <c r="F2617" s="6">
        <f t="shared" si="120"/>
        <v>2.9310344827586254</v>
      </c>
      <c r="G2617" s="6">
        <f t="shared" si="121"/>
        <v>4.8275862068965472</v>
      </c>
      <c r="H2617" s="6">
        <f t="shared" si="122"/>
        <v>1.0344827586206922</v>
      </c>
    </row>
    <row r="2618" spans="1:8" x14ac:dyDescent="0.25">
      <c r="A2618" s="3">
        <v>42151</v>
      </c>
      <c r="B2618" s="5">
        <v>14.95</v>
      </c>
      <c r="C2618" s="5">
        <v>15</v>
      </c>
      <c r="D2618" s="5">
        <v>14.3</v>
      </c>
      <c r="E2618" s="5">
        <v>14.525</v>
      </c>
      <c r="F2618" s="6">
        <f t="shared" si="120"/>
        <v>-2.8428093645484882</v>
      </c>
      <c r="G2618" s="6">
        <f t="shared" si="121"/>
        <v>0.33444816053512183</v>
      </c>
      <c r="H2618" s="6">
        <f t="shared" si="122"/>
        <v>4.3478260869565126</v>
      </c>
    </row>
    <row r="2619" spans="1:8" x14ac:dyDescent="0.25">
      <c r="A2619" s="3">
        <v>42152</v>
      </c>
      <c r="B2619" s="5">
        <v>14.5</v>
      </c>
      <c r="C2619" s="5">
        <v>14.85</v>
      </c>
      <c r="D2619" s="5">
        <v>14.45</v>
      </c>
      <c r="E2619" s="5">
        <v>14.475</v>
      </c>
      <c r="F2619" s="6">
        <f t="shared" si="120"/>
        <v>-0.17241379310345073</v>
      </c>
      <c r="G2619" s="6">
        <f t="shared" si="121"/>
        <v>2.4137931034482736</v>
      </c>
      <c r="H2619" s="6">
        <f t="shared" si="122"/>
        <v>0.34482758620690146</v>
      </c>
    </row>
    <row r="2620" spans="1:8" x14ac:dyDescent="0.25">
      <c r="A2620" s="3">
        <v>42153</v>
      </c>
      <c r="B2620" s="5">
        <v>14.5</v>
      </c>
      <c r="C2620" s="5">
        <v>15</v>
      </c>
      <c r="D2620" s="5">
        <v>14.45</v>
      </c>
      <c r="E2620" s="5">
        <v>14.625</v>
      </c>
      <c r="F2620" s="6">
        <f t="shared" si="120"/>
        <v>0.86206896551724133</v>
      </c>
      <c r="G2620" s="6">
        <f t="shared" si="121"/>
        <v>3.4482758620689653</v>
      </c>
      <c r="H2620" s="6">
        <f t="shared" si="122"/>
        <v>0.34482758620690146</v>
      </c>
    </row>
    <row r="2621" spans="1:8" x14ac:dyDescent="0.25">
      <c r="A2621" s="3">
        <v>42156</v>
      </c>
      <c r="B2621" s="5">
        <v>15.8</v>
      </c>
      <c r="C2621" s="5">
        <v>15.91</v>
      </c>
      <c r="D2621" s="5">
        <v>15.55</v>
      </c>
      <c r="E2621" s="5">
        <v>15.775</v>
      </c>
      <c r="F2621" s="6">
        <f t="shared" si="120"/>
        <v>-0.15822784810126805</v>
      </c>
      <c r="G2621" s="6">
        <f t="shared" si="121"/>
        <v>0.696202531645566</v>
      </c>
      <c r="H2621" s="6">
        <f t="shared" si="122"/>
        <v>1.5822784810126582</v>
      </c>
    </row>
    <row r="2622" spans="1:8" x14ac:dyDescent="0.25">
      <c r="A2622" s="3">
        <v>42157</v>
      </c>
      <c r="B2622" s="5">
        <v>15.75</v>
      </c>
      <c r="C2622" s="5">
        <v>16.049987999999999</v>
      </c>
      <c r="D2622" s="5">
        <v>15.65</v>
      </c>
      <c r="E2622" s="5">
        <v>16.024994</v>
      </c>
      <c r="F2622" s="6">
        <f t="shared" si="120"/>
        <v>1.7459936507936478</v>
      </c>
      <c r="G2622" s="6">
        <f t="shared" si="121"/>
        <v>1.9046857142857081</v>
      </c>
      <c r="H2622" s="6">
        <f t="shared" si="122"/>
        <v>0.63492063492063266</v>
      </c>
    </row>
    <row r="2623" spans="1:8" x14ac:dyDescent="0.25">
      <c r="A2623" s="3">
        <v>42158</v>
      </c>
      <c r="B2623" s="5">
        <v>16</v>
      </c>
      <c r="C2623" s="5">
        <v>16</v>
      </c>
      <c r="D2623" s="5">
        <v>15.6</v>
      </c>
      <c r="E2623" s="5">
        <v>15.675000000000001</v>
      </c>
      <c r="F2623" s="6">
        <f t="shared" si="120"/>
        <v>-2.0312499999999956</v>
      </c>
      <c r="G2623" s="6">
        <f t="shared" si="121"/>
        <v>0</v>
      </c>
      <c r="H2623" s="6">
        <f t="shared" si="122"/>
        <v>2.5000000000000022</v>
      </c>
    </row>
    <row r="2624" spans="1:8" x14ac:dyDescent="0.25">
      <c r="A2624" s="3">
        <v>42159</v>
      </c>
      <c r="B2624" s="5">
        <v>15.67</v>
      </c>
      <c r="C2624" s="5">
        <v>16.229996</v>
      </c>
      <c r="D2624" s="5">
        <v>15.65</v>
      </c>
      <c r="E2624" s="5">
        <v>16.074997</v>
      </c>
      <c r="F2624" s="6">
        <f t="shared" si="120"/>
        <v>2.5845373324824497</v>
      </c>
      <c r="G2624" s="6">
        <f t="shared" si="121"/>
        <v>3.5736821952776001</v>
      </c>
      <c r="H2624" s="6">
        <f t="shared" si="122"/>
        <v>0.12763241863433039</v>
      </c>
    </row>
    <row r="2625" spans="1:8" x14ac:dyDescent="0.25">
      <c r="A2625" s="3">
        <v>42160</v>
      </c>
      <c r="B2625" s="5">
        <v>16.099990999999999</v>
      </c>
      <c r="C2625" s="5">
        <v>16.319993</v>
      </c>
      <c r="D2625" s="5">
        <v>15.9</v>
      </c>
      <c r="E2625" s="5">
        <v>15.975</v>
      </c>
      <c r="F2625" s="6">
        <f t="shared" si="120"/>
        <v>-0.77634204888685732</v>
      </c>
      <c r="G2625" s="6">
        <f t="shared" si="121"/>
        <v>1.366472813556237</v>
      </c>
      <c r="H2625" s="6">
        <f t="shared" si="122"/>
        <v>1.2421808186103889</v>
      </c>
    </row>
    <row r="2626" spans="1:8" x14ac:dyDescent="0.25">
      <c r="A2626" s="3">
        <v>42163</v>
      </c>
      <c r="B2626" s="5">
        <v>16</v>
      </c>
      <c r="C2626" s="5">
        <v>16.319993</v>
      </c>
      <c r="D2626" s="5">
        <v>15.9</v>
      </c>
      <c r="E2626" s="5">
        <v>16.274994</v>
      </c>
      <c r="F2626" s="6">
        <f t="shared" si="120"/>
        <v>1.718712499999997</v>
      </c>
      <c r="G2626" s="6">
        <f t="shared" si="121"/>
        <v>1.9999562500000012</v>
      </c>
      <c r="H2626" s="6">
        <f t="shared" si="122"/>
        <v>0.62499999999999778</v>
      </c>
    </row>
    <row r="2627" spans="1:8" x14ac:dyDescent="0.25">
      <c r="A2627" s="3">
        <v>42164</v>
      </c>
      <c r="B2627" s="5">
        <v>16.279999</v>
      </c>
      <c r="C2627" s="5">
        <v>16.449997</v>
      </c>
      <c r="D2627" s="5">
        <v>15.95</v>
      </c>
      <c r="E2627" s="5">
        <v>16.049987999999999</v>
      </c>
      <c r="F2627" s="6">
        <f t="shared" ref="F2627:F2690" si="123">100*(E2627-B2627)/B2627</f>
        <v>-1.4128440671280205</v>
      </c>
      <c r="G2627" s="6">
        <f t="shared" ref="G2627:G2690" si="124">100*(C2627-B2627)/B2627</f>
        <v>1.0442138233546554</v>
      </c>
      <c r="H2627" s="6">
        <f t="shared" ref="H2627:H2690" si="125">100*(B2627-D2627)/B2627</f>
        <v>2.0270210090307796</v>
      </c>
    </row>
    <row r="2628" spans="1:8" x14ac:dyDescent="0.25">
      <c r="A2628" s="3">
        <v>42165</v>
      </c>
      <c r="B2628" s="5">
        <v>16.01999</v>
      </c>
      <c r="C2628" s="5">
        <v>16.069993</v>
      </c>
      <c r="D2628" s="5">
        <v>15.35</v>
      </c>
      <c r="E2628" s="5">
        <v>15.425000000000001</v>
      </c>
      <c r="F2628" s="6">
        <f t="shared" si="123"/>
        <v>-3.7140472622017819</v>
      </c>
      <c r="G2628" s="6">
        <f t="shared" si="124"/>
        <v>0.3121287841003661</v>
      </c>
      <c r="H2628" s="6">
        <f t="shared" si="125"/>
        <v>4.1822123484471607</v>
      </c>
    </row>
    <row r="2629" spans="1:8" x14ac:dyDescent="0.25">
      <c r="A2629" s="3">
        <v>42166</v>
      </c>
      <c r="B2629" s="5">
        <v>15.4</v>
      </c>
      <c r="C2629" s="5">
        <v>15.45</v>
      </c>
      <c r="D2629" s="5">
        <v>15.1</v>
      </c>
      <c r="E2629" s="5">
        <v>15.125</v>
      </c>
      <c r="F2629" s="6">
        <f t="shared" si="123"/>
        <v>-1.785714285714288</v>
      </c>
      <c r="G2629" s="6">
        <f t="shared" si="124"/>
        <v>0.32467532467531773</v>
      </c>
      <c r="H2629" s="6">
        <f t="shared" si="125"/>
        <v>1.9480519480519527</v>
      </c>
    </row>
    <row r="2630" spans="1:8" x14ac:dyDescent="0.25">
      <c r="A2630" s="3">
        <v>42167</v>
      </c>
      <c r="B2630" s="5">
        <v>15.1</v>
      </c>
      <c r="C2630" s="5">
        <v>15.6</v>
      </c>
      <c r="D2630" s="5">
        <v>15.1</v>
      </c>
      <c r="E2630" s="5">
        <v>15.375</v>
      </c>
      <c r="F2630" s="6">
        <f t="shared" si="123"/>
        <v>1.8211920529801349</v>
      </c>
      <c r="G2630" s="6">
        <f t="shared" si="124"/>
        <v>3.3112582781456954</v>
      </c>
      <c r="H2630" s="6">
        <f t="shared" si="125"/>
        <v>0</v>
      </c>
    </row>
    <row r="2631" spans="1:8" x14ac:dyDescent="0.25">
      <c r="A2631" s="3">
        <v>42170</v>
      </c>
      <c r="B2631" s="5">
        <v>15.45</v>
      </c>
      <c r="C2631" s="5">
        <v>16.099990999999999</v>
      </c>
      <c r="D2631" s="5">
        <v>15.4</v>
      </c>
      <c r="E2631" s="5">
        <v>16.024994</v>
      </c>
      <c r="F2631" s="6">
        <f t="shared" si="123"/>
        <v>3.7216440129449855</v>
      </c>
      <c r="G2631" s="6">
        <f t="shared" si="124"/>
        <v>4.2070614886731397</v>
      </c>
      <c r="H2631" s="6">
        <f t="shared" si="125"/>
        <v>0.32362459546924877</v>
      </c>
    </row>
    <row r="2632" spans="1:8" x14ac:dyDescent="0.25">
      <c r="A2632" s="3">
        <v>42171</v>
      </c>
      <c r="B2632" s="5">
        <v>16</v>
      </c>
      <c r="C2632" s="5">
        <v>16.26999</v>
      </c>
      <c r="D2632" s="5">
        <v>15.5</v>
      </c>
      <c r="E2632" s="5">
        <v>15.65</v>
      </c>
      <c r="F2632" s="6">
        <f t="shared" si="123"/>
        <v>-2.1874999999999978</v>
      </c>
      <c r="G2632" s="6">
        <f t="shared" si="124"/>
        <v>1.6874374999999997</v>
      </c>
      <c r="H2632" s="6">
        <f t="shared" si="125"/>
        <v>3.125</v>
      </c>
    </row>
    <row r="2633" spans="1:8" x14ac:dyDescent="0.25">
      <c r="A2633" s="3">
        <v>42172</v>
      </c>
      <c r="B2633" s="5">
        <v>15.65</v>
      </c>
      <c r="C2633" s="5">
        <v>15.95</v>
      </c>
      <c r="D2633" s="5">
        <v>15.35</v>
      </c>
      <c r="E2633" s="5">
        <v>15.625</v>
      </c>
      <c r="F2633" s="6">
        <f t="shared" si="123"/>
        <v>-0.15974440894568917</v>
      </c>
      <c r="G2633" s="6">
        <f t="shared" si="124"/>
        <v>1.916932907348236</v>
      </c>
      <c r="H2633" s="6">
        <f t="shared" si="125"/>
        <v>1.9169329073482473</v>
      </c>
    </row>
    <row r="2634" spans="1:8" x14ac:dyDescent="0.25">
      <c r="A2634" s="3">
        <v>42173</v>
      </c>
      <c r="B2634" s="5">
        <v>15.65</v>
      </c>
      <c r="C2634" s="5">
        <v>15.85</v>
      </c>
      <c r="D2634" s="5">
        <v>14.9</v>
      </c>
      <c r="E2634" s="5">
        <v>14.975</v>
      </c>
      <c r="F2634" s="6">
        <f t="shared" si="123"/>
        <v>-4.3130990415335511</v>
      </c>
      <c r="G2634" s="6">
        <f t="shared" si="124"/>
        <v>1.2779552715654907</v>
      </c>
      <c r="H2634" s="6">
        <f t="shared" si="125"/>
        <v>4.7923322683706067</v>
      </c>
    </row>
    <row r="2635" spans="1:8" x14ac:dyDescent="0.25">
      <c r="A2635" s="3">
        <v>42174</v>
      </c>
      <c r="B2635" s="5">
        <v>15.05</v>
      </c>
      <c r="C2635" s="5">
        <v>15.45</v>
      </c>
      <c r="D2635" s="5">
        <v>14.9</v>
      </c>
      <c r="E2635" s="5">
        <v>15.425000000000001</v>
      </c>
      <c r="F2635" s="6">
        <f t="shared" si="123"/>
        <v>2.4916943521594681</v>
      </c>
      <c r="G2635" s="6">
        <f t="shared" si="124"/>
        <v>2.65780730897009</v>
      </c>
      <c r="H2635" s="6">
        <f t="shared" si="125"/>
        <v>0.99667774086378969</v>
      </c>
    </row>
    <row r="2636" spans="1:8" x14ac:dyDescent="0.25">
      <c r="A2636" s="3">
        <v>42177</v>
      </c>
      <c r="B2636" s="5">
        <v>15.3</v>
      </c>
      <c r="C2636" s="5">
        <v>15.3</v>
      </c>
      <c r="D2636" s="5">
        <v>14.5</v>
      </c>
      <c r="E2636" s="5">
        <v>14.525</v>
      </c>
      <c r="F2636" s="6">
        <f t="shared" si="123"/>
        <v>-5.0653594771241846</v>
      </c>
      <c r="G2636" s="6">
        <f t="shared" si="124"/>
        <v>0</v>
      </c>
      <c r="H2636" s="6">
        <f t="shared" si="125"/>
        <v>5.228758169934645</v>
      </c>
    </row>
    <row r="2637" spans="1:8" x14ac:dyDescent="0.25">
      <c r="A2637" s="3">
        <v>42178</v>
      </c>
      <c r="B2637" s="5">
        <v>14.55</v>
      </c>
      <c r="C2637" s="5">
        <v>14.6</v>
      </c>
      <c r="D2637" s="5">
        <v>14.05</v>
      </c>
      <c r="E2637" s="5">
        <v>14.074999999999999</v>
      </c>
      <c r="F2637" s="6">
        <f t="shared" si="123"/>
        <v>-3.2646048109965733</v>
      </c>
      <c r="G2637" s="6">
        <f t="shared" si="124"/>
        <v>0.34364261168384147</v>
      </c>
      <c r="H2637" s="6">
        <f t="shared" si="125"/>
        <v>3.4364261168384878</v>
      </c>
    </row>
    <row r="2638" spans="1:8" x14ac:dyDescent="0.25">
      <c r="A2638" s="3">
        <v>42179</v>
      </c>
      <c r="B2638" s="5">
        <v>14.15</v>
      </c>
      <c r="C2638" s="5">
        <v>14.6</v>
      </c>
      <c r="D2638" s="5">
        <v>14.03</v>
      </c>
      <c r="E2638" s="5">
        <v>14.574999999999999</v>
      </c>
      <c r="F2638" s="6">
        <f t="shared" si="123"/>
        <v>3.0035335689045861</v>
      </c>
      <c r="G2638" s="6">
        <f t="shared" si="124"/>
        <v>3.1802120141342707</v>
      </c>
      <c r="H2638" s="6">
        <f t="shared" si="125"/>
        <v>0.84805653710248052</v>
      </c>
    </row>
    <row r="2639" spans="1:8" x14ac:dyDescent="0.25">
      <c r="A2639" s="3">
        <v>42180</v>
      </c>
      <c r="B2639" s="5">
        <v>14.55</v>
      </c>
      <c r="C2639" s="5">
        <v>14.7</v>
      </c>
      <c r="D2639" s="5">
        <v>14.14</v>
      </c>
      <c r="E2639" s="5">
        <v>14.625</v>
      </c>
      <c r="F2639" s="6">
        <f t="shared" si="123"/>
        <v>0.51546391752576826</v>
      </c>
      <c r="G2639" s="6">
        <f t="shared" si="124"/>
        <v>1.0309278350515365</v>
      </c>
      <c r="H2639" s="6">
        <f t="shared" si="125"/>
        <v>2.8178694158075608</v>
      </c>
    </row>
    <row r="2640" spans="1:8" x14ac:dyDescent="0.25">
      <c r="A2640" s="3">
        <v>42181</v>
      </c>
      <c r="B2640" s="5">
        <v>14.6</v>
      </c>
      <c r="C2640" s="5">
        <v>14.9</v>
      </c>
      <c r="D2640" s="5">
        <v>14.4</v>
      </c>
      <c r="E2640" s="5">
        <v>14.525</v>
      </c>
      <c r="F2640" s="6">
        <f t="shared" si="123"/>
        <v>-0.51369863013698147</v>
      </c>
      <c r="G2640" s="6">
        <f t="shared" si="124"/>
        <v>2.0547945205479503</v>
      </c>
      <c r="H2640" s="6">
        <f t="shared" si="125"/>
        <v>1.3698630136986254</v>
      </c>
    </row>
    <row r="2641" spans="1:8" x14ac:dyDescent="0.25">
      <c r="A2641" s="3">
        <v>42184</v>
      </c>
      <c r="B2641" s="5">
        <v>14.9</v>
      </c>
      <c r="C2641" s="5">
        <v>17.579986999999999</v>
      </c>
      <c r="D2641" s="5">
        <v>14.85</v>
      </c>
      <c r="E2641" s="5">
        <v>17.375</v>
      </c>
      <c r="F2641" s="6">
        <f t="shared" si="123"/>
        <v>16.610738255033556</v>
      </c>
      <c r="G2641" s="6">
        <f t="shared" si="124"/>
        <v>17.986489932885895</v>
      </c>
      <c r="H2641" s="6">
        <f t="shared" si="125"/>
        <v>0.33557046979866245</v>
      </c>
    </row>
    <row r="2642" spans="1:8" x14ac:dyDescent="0.25">
      <c r="A2642" s="3">
        <v>42185</v>
      </c>
      <c r="B2642" s="5">
        <v>17.349990999999999</v>
      </c>
      <c r="C2642" s="5">
        <v>18.159988999999999</v>
      </c>
      <c r="D2642" s="5">
        <v>16.25</v>
      </c>
      <c r="E2642" s="5">
        <v>17.324997</v>
      </c>
      <c r="F2642" s="6">
        <f t="shared" si="123"/>
        <v>-0.14405771161494849</v>
      </c>
      <c r="G2642" s="6">
        <f t="shared" si="124"/>
        <v>4.6685787906172411</v>
      </c>
      <c r="H2642" s="6">
        <f t="shared" si="125"/>
        <v>6.3400090524542598</v>
      </c>
    </row>
    <row r="2643" spans="1:8" x14ac:dyDescent="0.25">
      <c r="A2643" s="3">
        <v>42186</v>
      </c>
      <c r="B2643" s="5">
        <v>17.349990999999999</v>
      </c>
      <c r="C2643" s="5">
        <v>17.349990999999999</v>
      </c>
      <c r="D2643" s="5">
        <v>16.099990999999999</v>
      </c>
      <c r="E2643" s="5">
        <v>16.174987999999999</v>
      </c>
      <c r="F2643" s="6">
        <f t="shared" si="123"/>
        <v>-6.7723550980516372</v>
      </c>
      <c r="G2643" s="6">
        <f t="shared" si="124"/>
        <v>0</v>
      </c>
      <c r="H2643" s="6">
        <f t="shared" si="125"/>
        <v>7.2046146882727493</v>
      </c>
    </row>
    <row r="2644" spans="1:8" x14ac:dyDescent="0.25">
      <c r="A2644" s="3">
        <v>42187</v>
      </c>
      <c r="B2644" s="5">
        <v>16.149994</v>
      </c>
      <c r="C2644" s="5">
        <v>17.299987999999999</v>
      </c>
      <c r="D2644" s="5">
        <v>16.079986999999999</v>
      </c>
      <c r="E2644" s="5">
        <v>17.024994</v>
      </c>
      <c r="F2644" s="6">
        <f t="shared" si="123"/>
        <v>5.4179586692106509</v>
      </c>
      <c r="G2644" s="6">
        <f t="shared" si="124"/>
        <v>7.1207085278174072</v>
      </c>
      <c r="H2644" s="6">
        <f t="shared" si="125"/>
        <v>0.43348003720620809</v>
      </c>
    </row>
    <row r="2645" spans="1:8" x14ac:dyDescent="0.25">
      <c r="A2645" s="3">
        <v>42191</v>
      </c>
      <c r="B2645" s="5">
        <v>17.849990999999999</v>
      </c>
      <c r="C2645" s="5">
        <v>19.049987999999999</v>
      </c>
      <c r="D2645" s="5">
        <v>17.179993</v>
      </c>
      <c r="E2645" s="5">
        <v>17.375</v>
      </c>
      <c r="F2645" s="6">
        <f t="shared" si="123"/>
        <v>-2.6610153472906473</v>
      </c>
      <c r="G2645" s="6">
        <f t="shared" si="124"/>
        <v>6.7226756584919274</v>
      </c>
      <c r="H2645" s="6">
        <f t="shared" si="125"/>
        <v>3.7534920885954488</v>
      </c>
    </row>
    <row r="2646" spans="1:8" x14ac:dyDescent="0.25">
      <c r="A2646" s="3">
        <v>42192</v>
      </c>
      <c r="B2646" s="5">
        <v>17.399994</v>
      </c>
      <c r="C2646" s="5">
        <v>18.359985999999999</v>
      </c>
      <c r="D2646" s="5">
        <v>16.649994</v>
      </c>
      <c r="E2646" s="5">
        <v>16.674987999999999</v>
      </c>
      <c r="F2646" s="6">
        <f t="shared" si="123"/>
        <v>-4.1667025862192855</v>
      </c>
      <c r="G2646" s="6">
        <f t="shared" si="124"/>
        <v>5.5171973047806784</v>
      </c>
      <c r="H2646" s="6">
        <f t="shared" si="125"/>
        <v>4.3103463139125218</v>
      </c>
    </row>
    <row r="2647" spans="1:8" x14ac:dyDescent="0.25">
      <c r="A2647" s="3">
        <v>42193</v>
      </c>
      <c r="B2647" s="5">
        <v>16.679993</v>
      </c>
      <c r="C2647" s="5">
        <v>18.25</v>
      </c>
      <c r="D2647" s="5">
        <v>16.649994</v>
      </c>
      <c r="E2647" s="5">
        <v>18.174987999999999</v>
      </c>
      <c r="F2647" s="6">
        <f t="shared" si="123"/>
        <v>8.9628035215602289</v>
      </c>
      <c r="G2647" s="6">
        <f t="shared" si="124"/>
        <v>9.4125159405042957</v>
      </c>
      <c r="H2647" s="6">
        <f t="shared" si="125"/>
        <v>0.17985019538077809</v>
      </c>
    </row>
    <row r="2648" spans="1:8" x14ac:dyDescent="0.25">
      <c r="A2648" s="3">
        <v>42194</v>
      </c>
      <c r="B2648" s="5">
        <v>18.199997</v>
      </c>
      <c r="C2648" s="5">
        <v>18.699997</v>
      </c>
      <c r="D2648" s="5">
        <v>17.199997</v>
      </c>
      <c r="E2648" s="5">
        <v>18.674987999999999</v>
      </c>
      <c r="F2648" s="6">
        <f t="shared" si="123"/>
        <v>2.6098410895342417</v>
      </c>
      <c r="G2648" s="6">
        <f t="shared" si="124"/>
        <v>2.7472532000966812</v>
      </c>
      <c r="H2648" s="6">
        <f t="shared" si="125"/>
        <v>5.4945064001933623</v>
      </c>
    </row>
    <row r="2649" spans="1:8" x14ac:dyDescent="0.25">
      <c r="A2649" s="3">
        <v>42195</v>
      </c>
      <c r="B2649" s="5">
        <v>18.599990999999999</v>
      </c>
      <c r="C2649" s="5">
        <v>18.76999</v>
      </c>
      <c r="D2649" s="5">
        <v>17.099990999999999</v>
      </c>
      <c r="E2649" s="5">
        <v>17.174987999999999</v>
      </c>
      <c r="F2649" s="6">
        <f t="shared" si="123"/>
        <v>-7.6613101586984662</v>
      </c>
      <c r="G2649" s="6">
        <f t="shared" si="124"/>
        <v>0.9139735605248448</v>
      </c>
      <c r="H2649" s="6">
        <f t="shared" si="125"/>
        <v>8.0645200312193701</v>
      </c>
    </row>
    <row r="2650" spans="1:8" x14ac:dyDescent="0.25">
      <c r="A2650" s="3">
        <v>42198</v>
      </c>
      <c r="B2650" s="5">
        <v>17.949997</v>
      </c>
      <c r="C2650" s="5">
        <v>17.949997</v>
      </c>
      <c r="D2650" s="5">
        <v>15.55</v>
      </c>
      <c r="E2650" s="5">
        <v>15.574999999999999</v>
      </c>
      <c r="F2650" s="6">
        <f t="shared" si="123"/>
        <v>-13.231183269835647</v>
      </c>
      <c r="G2650" s="6">
        <f t="shared" si="124"/>
        <v>0</v>
      </c>
      <c r="H2650" s="6">
        <f t="shared" si="125"/>
        <v>13.370459059129642</v>
      </c>
    </row>
    <row r="2651" spans="1:8" x14ac:dyDescent="0.25">
      <c r="A2651" s="3">
        <v>42199</v>
      </c>
      <c r="B2651" s="5">
        <v>15.6</v>
      </c>
      <c r="C2651" s="5">
        <v>15.8</v>
      </c>
      <c r="D2651" s="5">
        <v>15.25</v>
      </c>
      <c r="E2651" s="5">
        <v>15.574999999999999</v>
      </c>
      <c r="F2651" s="6">
        <f t="shared" si="123"/>
        <v>-0.16025641025641255</v>
      </c>
      <c r="G2651" s="6">
        <f t="shared" si="124"/>
        <v>1.2820512820512888</v>
      </c>
      <c r="H2651" s="6">
        <f t="shared" si="125"/>
        <v>2.2435897435897414</v>
      </c>
    </row>
    <row r="2652" spans="1:8" x14ac:dyDescent="0.25">
      <c r="A2652" s="3">
        <v>42200</v>
      </c>
      <c r="B2652" s="5">
        <v>15.6</v>
      </c>
      <c r="C2652" s="5">
        <v>15.9</v>
      </c>
      <c r="D2652" s="5">
        <v>15.3</v>
      </c>
      <c r="E2652" s="5">
        <v>15.35</v>
      </c>
      <c r="F2652" s="6">
        <f t="shared" si="123"/>
        <v>-1.6025641025641026</v>
      </c>
      <c r="G2652" s="6">
        <f t="shared" si="124"/>
        <v>1.9230769230769276</v>
      </c>
      <c r="H2652" s="6">
        <f t="shared" si="125"/>
        <v>1.9230769230769162</v>
      </c>
    </row>
    <row r="2653" spans="1:8" x14ac:dyDescent="0.25">
      <c r="A2653" s="3">
        <v>42201</v>
      </c>
      <c r="B2653" s="5">
        <v>15.35</v>
      </c>
      <c r="C2653" s="5">
        <v>15.42</v>
      </c>
      <c r="D2653" s="5">
        <v>14.47</v>
      </c>
      <c r="E2653" s="5">
        <v>14.475</v>
      </c>
      <c r="F2653" s="6">
        <f t="shared" si="123"/>
        <v>-5.7003257328990227</v>
      </c>
      <c r="G2653" s="6">
        <f t="shared" si="124"/>
        <v>0.45602605863192369</v>
      </c>
      <c r="H2653" s="6">
        <f t="shared" si="125"/>
        <v>5.7328990228012966</v>
      </c>
    </row>
    <row r="2654" spans="1:8" x14ac:dyDescent="0.25">
      <c r="A2654" s="3">
        <v>42202</v>
      </c>
      <c r="B2654" s="5">
        <v>14.5</v>
      </c>
      <c r="C2654" s="5">
        <v>14.65</v>
      </c>
      <c r="D2654" s="5">
        <v>14.35</v>
      </c>
      <c r="E2654" s="5">
        <v>14.425000000000001</v>
      </c>
      <c r="F2654" s="6">
        <f t="shared" si="123"/>
        <v>-0.51724137931033998</v>
      </c>
      <c r="G2654" s="6">
        <f t="shared" si="124"/>
        <v>1.0344827586206922</v>
      </c>
      <c r="H2654" s="6">
        <f t="shared" si="125"/>
        <v>1.0344827586206922</v>
      </c>
    </row>
    <row r="2655" spans="1:8" x14ac:dyDescent="0.25">
      <c r="A2655" s="3">
        <v>42205</v>
      </c>
      <c r="B2655" s="5">
        <v>14.45</v>
      </c>
      <c r="C2655" s="5">
        <v>14.56</v>
      </c>
      <c r="D2655" s="5">
        <v>14.1</v>
      </c>
      <c r="E2655" s="5">
        <v>14.225</v>
      </c>
      <c r="F2655" s="6">
        <f t="shared" si="123"/>
        <v>-1.557093425605534</v>
      </c>
      <c r="G2655" s="6">
        <f t="shared" si="124"/>
        <v>0.76124567474049287</v>
      </c>
      <c r="H2655" s="6">
        <f t="shared" si="125"/>
        <v>2.4221453287197208</v>
      </c>
    </row>
    <row r="2656" spans="1:8" x14ac:dyDescent="0.25">
      <c r="A2656" s="3">
        <v>42206</v>
      </c>
      <c r="B2656" s="5">
        <v>14.25</v>
      </c>
      <c r="C2656" s="5">
        <v>14.55</v>
      </c>
      <c r="D2656" s="5">
        <v>14.15</v>
      </c>
      <c r="E2656" s="5">
        <v>14.225</v>
      </c>
      <c r="F2656" s="6">
        <f t="shared" si="123"/>
        <v>-0.17543859649123056</v>
      </c>
      <c r="G2656" s="6">
        <f t="shared" si="124"/>
        <v>2.1052631578947416</v>
      </c>
      <c r="H2656" s="6">
        <f t="shared" si="125"/>
        <v>0.7017543859649098</v>
      </c>
    </row>
    <row r="2657" spans="1:8" x14ac:dyDescent="0.25">
      <c r="A2657" s="3">
        <v>42207</v>
      </c>
      <c r="B2657" s="5">
        <v>14.25</v>
      </c>
      <c r="C2657" s="5">
        <v>14.85</v>
      </c>
      <c r="D2657" s="5">
        <v>14.1</v>
      </c>
      <c r="E2657" s="5">
        <v>14.175000000000001</v>
      </c>
      <c r="F2657" s="6">
        <f t="shared" si="123"/>
        <v>-0.52631578947367919</v>
      </c>
      <c r="G2657" s="6">
        <f t="shared" si="124"/>
        <v>4.2105263157894708</v>
      </c>
      <c r="H2657" s="6">
        <f t="shared" si="125"/>
        <v>1.0526315789473708</v>
      </c>
    </row>
    <row r="2658" spans="1:8" x14ac:dyDescent="0.25">
      <c r="A2658" s="3">
        <v>42208</v>
      </c>
      <c r="B2658" s="5">
        <v>14.18</v>
      </c>
      <c r="C2658" s="5">
        <v>14.65</v>
      </c>
      <c r="D2658" s="5">
        <v>14</v>
      </c>
      <c r="E2658" s="5">
        <v>14.275</v>
      </c>
      <c r="F2658" s="6">
        <f t="shared" si="123"/>
        <v>0.66995768688293822</v>
      </c>
      <c r="G2658" s="6">
        <f t="shared" si="124"/>
        <v>3.3145275035260977</v>
      </c>
      <c r="H2658" s="6">
        <f t="shared" si="125"/>
        <v>1.2693935119887145</v>
      </c>
    </row>
    <row r="2659" spans="1:8" x14ac:dyDescent="0.25">
      <c r="A2659" s="3">
        <v>42209</v>
      </c>
      <c r="B2659" s="5">
        <v>14.25</v>
      </c>
      <c r="C2659" s="5">
        <v>15.15</v>
      </c>
      <c r="D2659" s="5">
        <v>14.1</v>
      </c>
      <c r="E2659" s="5">
        <v>14.9</v>
      </c>
      <c r="F2659" s="6">
        <f t="shared" si="123"/>
        <v>4.5614035087719316</v>
      </c>
      <c r="G2659" s="6">
        <f t="shared" si="124"/>
        <v>6.3157894736842124</v>
      </c>
      <c r="H2659" s="6">
        <f t="shared" si="125"/>
        <v>1.0526315789473708</v>
      </c>
    </row>
    <row r="2660" spans="1:8" x14ac:dyDescent="0.25">
      <c r="A2660" s="3">
        <v>42212</v>
      </c>
      <c r="B2660" s="5">
        <v>14.85</v>
      </c>
      <c r="C2660" s="5">
        <v>16.149994</v>
      </c>
      <c r="D2660" s="5">
        <v>14.8</v>
      </c>
      <c r="E2660" s="5">
        <v>15.775</v>
      </c>
      <c r="F2660" s="6">
        <f t="shared" si="123"/>
        <v>6.2289562289562337</v>
      </c>
      <c r="G2660" s="6">
        <f t="shared" si="124"/>
        <v>8.7541683501683494</v>
      </c>
      <c r="H2660" s="6">
        <f t="shared" si="125"/>
        <v>0.33670033670032951</v>
      </c>
    </row>
    <row r="2661" spans="1:8" x14ac:dyDescent="0.25">
      <c r="A2661" s="3">
        <v>42213</v>
      </c>
      <c r="B2661" s="5">
        <v>15.75</v>
      </c>
      <c r="C2661" s="5">
        <v>15.8</v>
      </c>
      <c r="D2661" s="5">
        <v>14.33</v>
      </c>
      <c r="E2661" s="5">
        <v>14.375</v>
      </c>
      <c r="F2661" s="6">
        <f t="shared" si="123"/>
        <v>-8.7301587301587293</v>
      </c>
      <c r="G2661" s="6">
        <f t="shared" si="124"/>
        <v>0.31746031746032199</v>
      </c>
      <c r="H2661" s="6">
        <f t="shared" si="125"/>
        <v>9.0158730158730158</v>
      </c>
    </row>
    <row r="2662" spans="1:8" x14ac:dyDescent="0.25">
      <c r="A2662" s="3">
        <v>42214</v>
      </c>
      <c r="B2662" s="5">
        <v>14.36</v>
      </c>
      <c r="C2662" s="5">
        <v>14.51</v>
      </c>
      <c r="D2662" s="5">
        <v>14.05</v>
      </c>
      <c r="E2662" s="5">
        <v>14.074999999999999</v>
      </c>
      <c r="F2662" s="6">
        <f t="shared" si="123"/>
        <v>-1.9846796657381627</v>
      </c>
      <c r="G2662" s="6">
        <f t="shared" si="124"/>
        <v>1.0445682451253506</v>
      </c>
      <c r="H2662" s="6">
        <f t="shared" si="125"/>
        <v>2.1587743732590443</v>
      </c>
    </row>
    <row r="2663" spans="1:8" x14ac:dyDescent="0.25">
      <c r="A2663" s="3">
        <v>42215</v>
      </c>
      <c r="B2663" s="5">
        <v>14.08</v>
      </c>
      <c r="C2663" s="5">
        <v>14.6</v>
      </c>
      <c r="D2663" s="5">
        <v>13.94</v>
      </c>
      <c r="E2663" s="5">
        <v>13.925000000000001</v>
      </c>
      <c r="F2663" s="6">
        <f t="shared" si="123"/>
        <v>-1.1008522727272683</v>
      </c>
      <c r="G2663" s="6">
        <f t="shared" si="124"/>
        <v>3.6931818181818152</v>
      </c>
      <c r="H2663" s="6">
        <f t="shared" si="125"/>
        <v>0.99431818181818588</v>
      </c>
    </row>
    <row r="2664" spans="1:8" x14ac:dyDescent="0.25">
      <c r="A2664" s="3">
        <v>42216</v>
      </c>
      <c r="B2664" s="5">
        <v>13.95</v>
      </c>
      <c r="C2664" s="5">
        <v>14.26</v>
      </c>
      <c r="D2664" s="5">
        <v>13.8</v>
      </c>
      <c r="E2664" s="5">
        <v>13.975</v>
      </c>
      <c r="F2664" s="6">
        <f t="shared" si="123"/>
        <v>0.17921146953405273</v>
      </c>
      <c r="G2664" s="6">
        <f t="shared" si="124"/>
        <v>2.2222222222222259</v>
      </c>
      <c r="H2664" s="6">
        <f t="shared" si="125"/>
        <v>1.075268817204291</v>
      </c>
    </row>
    <row r="2665" spans="1:8" x14ac:dyDescent="0.25">
      <c r="A2665" s="3">
        <v>42219</v>
      </c>
      <c r="B2665" s="5">
        <v>15.35</v>
      </c>
      <c r="C2665" s="5">
        <v>15.63</v>
      </c>
      <c r="D2665" s="5">
        <v>15.05</v>
      </c>
      <c r="E2665" s="5">
        <v>15.125</v>
      </c>
      <c r="F2665" s="6">
        <f t="shared" si="123"/>
        <v>-1.4657980456026036</v>
      </c>
      <c r="G2665" s="6">
        <f t="shared" si="124"/>
        <v>1.8241042345276948</v>
      </c>
      <c r="H2665" s="6">
        <f t="shared" si="125"/>
        <v>1.9543973941368009</v>
      </c>
    </row>
    <row r="2666" spans="1:8" x14ac:dyDescent="0.25">
      <c r="A2666" s="3">
        <v>42220</v>
      </c>
      <c r="B2666" s="5">
        <v>15.1</v>
      </c>
      <c r="C2666" s="5">
        <v>15.33</v>
      </c>
      <c r="D2666" s="5">
        <v>15</v>
      </c>
      <c r="E2666" s="5">
        <v>15.225</v>
      </c>
      <c r="F2666" s="6">
        <f t="shared" si="123"/>
        <v>0.82781456953642385</v>
      </c>
      <c r="G2666" s="6">
        <f t="shared" si="124"/>
        <v>1.5231788079470228</v>
      </c>
      <c r="H2666" s="6">
        <f t="shared" si="125"/>
        <v>0.66225165562913668</v>
      </c>
    </row>
    <row r="2667" spans="1:8" x14ac:dyDescent="0.25">
      <c r="A2667" s="3">
        <v>42221</v>
      </c>
      <c r="B2667" s="5">
        <v>15.25</v>
      </c>
      <c r="C2667" s="5">
        <v>15.29</v>
      </c>
      <c r="D2667" s="5">
        <v>14.8</v>
      </c>
      <c r="E2667" s="5">
        <v>15.175000000000001</v>
      </c>
      <c r="F2667" s="6">
        <f t="shared" si="123"/>
        <v>-0.49180327868851992</v>
      </c>
      <c r="G2667" s="6">
        <f t="shared" si="124"/>
        <v>0.26229508196720752</v>
      </c>
      <c r="H2667" s="6">
        <f t="shared" si="125"/>
        <v>2.9508196721311428</v>
      </c>
    </row>
    <row r="2668" spans="1:8" x14ac:dyDescent="0.25">
      <c r="A2668" s="3">
        <v>42222</v>
      </c>
      <c r="B2668" s="5">
        <v>15.15</v>
      </c>
      <c r="C2668" s="5">
        <v>15.75</v>
      </c>
      <c r="D2668" s="5">
        <v>15.02</v>
      </c>
      <c r="E2668" s="5">
        <v>15.425000000000001</v>
      </c>
      <c r="F2668" s="6">
        <f t="shared" si="123"/>
        <v>1.8151815181518174</v>
      </c>
      <c r="G2668" s="6">
        <f t="shared" si="124"/>
        <v>3.9603960396039581</v>
      </c>
      <c r="H2668" s="6">
        <f t="shared" si="125"/>
        <v>0.85808580858086325</v>
      </c>
    </row>
    <row r="2669" spans="1:8" x14ac:dyDescent="0.25">
      <c r="A2669" s="3">
        <v>42223</v>
      </c>
      <c r="B2669" s="5">
        <v>15.4</v>
      </c>
      <c r="C2669" s="5">
        <v>15.68</v>
      </c>
      <c r="D2669" s="5">
        <v>15.12</v>
      </c>
      <c r="E2669" s="5">
        <v>15.225</v>
      </c>
      <c r="F2669" s="6">
        <f t="shared" si="123"/>
        <v>-1.1363636363636409</v>
      </c>
      <c r="G2669" s="6">
        <f t="shared" si="124"/>
        <v>1.8181818181818139</v>
      </c>
      <c r="H2669" s="6">
        <f t="shared" si="125"/>
        <v>1.8181818181818254</v>
      </c>
    </row>
    <row r="2670" spans="1:8" x14ac:dyDescent="0.25">
      <c r="A2670" s="3">
        <v>42226</v>
      </c>
      <c r="B2670" s="5">
        <v>15.25</v>
      </c>
      <c r="C2670" s="5">
        <v>15.27</v>
      </c>
      <c r="D2670" s="5">
        <v>14.75</v>
      </c>
      <c r="E2670" s="5">
        <v>14.875</v>
      </c>
      <c r="F2670" s="6">
        <f t="shared" si="123"/>
        <v>-2.459016393442623</v>
      </c>
      <c r="G2670" s="6">
        <f t="shared" si="124"/>
        <v>0.13114754098360376</v>
      </c>
      <c r="H2670" s="6">
        <f t="shared" si="125"/>
        <v>3.278688524590164</v>
      </c>
    </row>
    <row r="2671" spans="1:8" x14ac:dyDescent="0.25">
      <c r="A2671" s="3">
        <v>42227</v>
      </c>
      <c r="B2671" s="5">
        <v>14.9</v>
      </c>
      <c r="C2671" s="5">
        <v>15.7</v>
      </c>
      <c r="D2671" s="5">
        <v>14.83</v>
      </c>
      <c r="E2671" s="5">
        <v>15.475</v>
      </c>
      <c r="F2671" s="6">
        <f t="shared" si="123"/>
        <v>3.859060402684559</v>
      </c>
      <c r="G2671" s="6">
        <f t="shared" si="124"/>
        <v>5.3691275167785157</v>
      </c>
      <c r="H2671" s="6">
        <f t="shared" si="125"/>
        <v>0.46979865771812268</v>
      </c>
    </row>
    <row r="2672" spans="1:8" x14ac:dyDescent="0.25">
      <c r="A2672" s="3">
        <v>42228</v>
      </c>
      <c r="B2672" s="5">
        <v>15.45</v>
      </c>
      <c r="C2672" s="5">
        <v>16.649994</v>
      </c>
      <c r="D2672" s="5">
        <v>15.25</v>
      </c>
      <c r="E2672" s="5">
        <v>15.275</v>
      </c>
      <c r="F2672" s="6">
        <f t="shared" si="123"/>
        <v>-1.132686084142388</v>
      </c>
      <c r="G2672" s="6">
        <f t="shared" si="124"/>
        <v>7.7669514563106814</v>
      </c>
      <c r="H2672" s="6">
        <f t="shared" si="125"/>
        <v>1.2944983818770182</v>
      </c>
    </row>
    <row r="2673" spans="1:8" x14ac:dyDescent="0.25">
      <c r="A2673" s="3">
        <v>42229</v>
      </c>
      <c r="B2673" s="5">
        <v>15.3</v>
      </c>
      <c r="C2673" s="5">
        <v>15.54</v>
      </c>
      <c r="D2673" s="5">
        <v>15</v>
      </c>
      <c r="E2673" s="5">
        <v>15.074999999999999</v>
      </c>
      <c r="F2673" s="6">
        <f t="shared" si="123"/>
        <v>-1.4705882352941269</v>
      </c>
      <c r="G2673" s="6">
        <f t="shared" si="124"/>
        <v>1.5686274509803819</v>
      </c>
      <c r="H2673" s="6">
        <f t="shared" si="125"/>
        <v>1.9607843137254948</v>
      </c>
    </row>
    <row r="2674" spans="1:8" x14ac:dyDescent="0.25">
      <c r="A2674" s="3">
        <v>42230</v>
      </c>
      <c r="B2674" s="5">
        <v>15.1</v>
      </c>
      <c r="C2674" s="5">
        <v>15.39</v>
      </c>
      <c r="D2674" s="5">
        <v>15.03</v>
      </c>
      <c r="E2674" s="5">
        <v>15.125</v>
      </c>
      <c r="F2674" s="6">
        <f t="shared" si="123"/>
        <v>0.16556291390728711</v>
      </c>
      <c r="G2674" s="6">
        <f t="shared" si="124"/>
        <v>1.9205298013245096</v>
      </c>
      <c r="H2674" s="6">
        <f t="shared" si="125"/>
        <v>0.46357615894039922</v>
      </c>
    </row>
    <row r="2675" spans="1:8" x14ac:dyDescent="0.25">
      <c r="A2675" s="3">
        <v>42233</v>
      </c>
      <c r="B2675" s="5">
        <v>15.1</v>
      </c>
      <c r="C2675" s="5">
        <v>15.48</v>
      </c>
      <c r="D2675" s="5">
        <v>14.95</v>
      </c>
      <c r="E2675" s="5">
        <v>15.025</v>
      </c>
      <c r="F2675" s="6">
        <f t="shared" si="123"/>
        <v>-0.49668874172184962</v>
      </c>
      <c r="G2675" s="6">
        <f t="shared" si="124"/>
        <v>2.5165562913907338</v>
      </c>
      <c r="H2675" s="6">
        <f t="shared" si="125"/>
        <v>0.99337748344371102</v>
      </c>
    </row>
    <row r="2676" spans="1:8" x14ac:dyDescent="0.25">
      <c r="A2676" s="3">
        <v>42234</v>
      </c>
      <c r="B2676" s="5">
        <v>15.01</v>
      </c>
      <c r="C2676" s="5">
        <v>15.3</v>
      </c>
      <c r="D2676" s="5">
        <v>14.9</v>
      </c>
      <c r="E2676" s="5">
        <v>15.175000000000001</v>
      </c>
      <c r="F2676" s="6">
        <f t="shared" si="123"/>
        <v>1.099267155229853</v>
      </c>
      <c r="G2676" s="6">
        <f t="shared" si="124"/>
        <v>1.9320453031312521</v>
      </c>
      <c r="H2676" s="6">
        <f t="shared" si="125"/>
        <v>0.73284477015322735</v>
      </c>
    </row>
    <row r="2677" spans="1:8" x14ac:dyDescent="0.25">
      <c r="A2677" s="3">
        <v>42235</v>
      </c>
      <c r="B2677" s="5">
        <v>15.2</v>
      </c>
      <c r="C2677" s="5">
        <v>15.9</v>
      </c>
      <c r="D2677" s="5">
        <v>15.03</v>
      </c>
      <c r="E2677" s="5">
        <v>15.725</v>
      </c>
      <c r="F2677" s="6">
        <f t="shared" si="123"/>
        <v>3.4539473684210553</v>
      </c>
      <c r="G2677" s="6">
        <f t="shared" si="124"/>
        <v>4.6052631578947443</v>
      </c>
      <c r="H2677" s="6">
        <f t="shared" si="125"/>
        <v>1.1184210526315785</v>
      </c>
    </row>
    <row r="2678" spans="1:8" x14ac:dyDescent="0.25">
      <c r="A2678" s="3">
        <v>42236</v>
      </c>
      <c r="B2678" s="5">
        <v>15.7</v>
      </c>
      <c r="C2678" s="5">
        <v>17.349990999999999</v>
      </c>
      <c r="D2678" s="5">
        <v>15.5</v>
      </c>
      <c r="E2678" s="5">
        <v>17.324997</v>
      </c>
      <c r="F2678" s="6">
        <f t="shared" si="123"/>
        <v>10.350299363057328</v>
      </c>
      <c r="G2678" s="6">
        <f t="shared" si="124"/>
        <v>10.509496815286624</v>
      </c>
      <c r="H2678" s="6">
        <f t="shared" si="125"/>
        <v>1.2738853503184668</v>
      </c>
    </row>
    <row r="2679" spans="1:8" x14ac:dyDescent="0.25">
      <c r="A2679" s="3">
        <v>42237</v>
      </c>
      <c r="B2679" s="5">
        <v>17.25</v>
      </c>
      <c r="C2679" s="5">
        <v>19.909988999999999</v>
      </c>
      <c r="D2679" s="5">
        <v>17</v>
      </c>
      <c r="E2679" s="5">
        <v>19.899994</v>
      </c>
      <c r="F2679" s="6">
        <f t="shared" si="123"/>
        <v>15.36228405797101</v>
      </c>
      <c r="G2679" s="6">
        <f t="shared" si="124"/>
        <v>15.420226086956518</v>
      </c>
      <c r="H2679" s="6">
        <f t="shared" si="125"/>
        <v>1.4492753623188406</v>
      </c>
    </row>
    <row r="2680" spans="1:8" x14ac:dyDescent="0.25">
      <c r="A2680" s="3">
        <v>42240</v>
      </c>
      <c r="B2680" s="5">
        <v>20</v>
      </c>
      <c r="C2680" s="5">
        <v>27.5</v>
      </c>
      <c r="D2680" s="5">
        <v>20</v>
      </c>
      <c r="E2680" s="5">
        <v>25.125</v>
      </c>
      <c r="F2680" s="6">
        <f t="shared" si="123"/>
        <v>25.625</v>
      </c>
      <c r="G2680" s="6">
        <f t="shared" si="124"/>
        <v>37.5</v>
      </c>
      <c r="H2680" s="6">
        <f t="shared" si="125"/>
        <v>0</v>
      </c>
    </row>
    <row r="2681" spans="1:8" x14ac:dyDescent="0.25">
      <c r="A2681" s="3">
        <v>42241</v>
      </c>
      <c r="B2681" s="5">
        <v>24.799987999999999</v>
      </c>
      <c r="C2681" s="5">
        <v>25.75</v>
      </c>
      <c r="D2681" s="5">
        <v>20.689988</v>
      </c>
      <c r="E2681" s="5">
        <v>25.324997</v>
      </c>
      <c r="F2681" s="6">
        <f t="shared" si="123"/>
        <v>2.1169727985352282</v>
      </c>
      <c r="G2681" s="6">
        <f t="shared" si="124"/>
        <v>3.830695401949392</v>
      </c>
      <c r="H2681" s="6">
        <f t="shared" si="125"/>
        <v>16.572588664155802</v>
      </c>
    </row>
    <row r="2682" spans="1:8" x14ac:dyDescent="0.25">
      <c r="A2682" s="3">
        <v>42242</v>
      </c>
      <c r="B2682" s="5">
        <v>25.199997</v>
      </c>
      <c r="C2682" s="5">
        <v>26.449997</v>
      </c>
      <c r="D2682" s="5">
        <v>22.849990999999999</v>
      </c>
      <c r="E2682" s="5">
        <v>23.724990999999999</v>
      </c>
      <c r="F2682" s="6">
        <f t="shared" si="123"/>
        <v>-5.8531991095078322</v>
      </c>
      <c r="G2682" s="6">
        <f t="shared" si="124"/>
        <v>4.9603180508315141</v>
      </c>
      <c r="H2682" s="6">
        <f t="shared" si="125"/>
        <v>9.3254217450898924</v>
      </c>
    </row>
    <row r="2683" spans="1:8" x14ac:dyDescent="0.25">
      <c r="A2683" s="3">
        <v>42243</v>
      </c>
      <c r="B2683" s="5">
        <v>23.599990999999999</v>
      </c>
      <c r="C2683" s="5">
        <v>25.449997</v>
      </c>
      <c r="D2683" s="5">
        <v>22.099990999999999</v>
      </c>
      <c r="E2683" s="5">
        <v>24.174987999999999</v>
      </c>
      <c r="F2683" s="6">
        <f t="shared" si="123"/>
        <v>2.4364288952483064</v>
      </c>
      <c r="G2683" s="6">
        <f t="shared" si="124"/>
        <v>7.8390114640297979</v>
      </c>
      <c r="H2683" s="6">
        <f t="shared" si="125"/>
        <v>6.3559346272632053</v>
      </c>
    </row>
    <row r="2684" spans="1:8" x14ac:dyDescent="0.25">
      <c r="A2684" s="3">
        <v>42244</v>
      </c>
      <c r="B2684" s="5">
        <v>24.049987999999999</v>
      </c>
      <c r="C2684" s="5">
        <v>26.319993</v>
      </c>
      <c r="D2684" s="5">
        <v>23.599990999999999</v>
      </c>
      <c r="E2684" s="5">
        <v>24.424987999999999</v>
      </c>
      <c r="F2684" s="6">
        <f t="shared" si="123"/>
        <v>1.5592523372568836</v>
      </c>
      <c r="G2684" s="6">
        <f t="shared" si="124"/>
        <v>9.4386949382261687</v>
      </c>
      <c r="H2684" s="6">
        <f t="shared" si="125"/>
        <v>1.8710903306895612</v>
      </c>
    </row>
    <row r="2685" spans="1:8" x14ac:dyDescent="0.25">
      <c r="A2685" s="3">
        <v>42247</v>
      </c>
      <c r="B2685" s="5">
        <v>24.599990999999999</v>
      </c>
      <c r="C2685" s="5">
        <v>26.449997</v>
      </c>
      <c r="D2685" s="5">
        <v>24.599990999999999</v>
      </c>
      <c r="E2685" s="5">
        <v>26.424987999999999</v>
      </c>
      <c r="F2685" s="6">
        <f t="shared" si="123"/>
        <v>7.4186897060246881</v>
      </c>
      <c r="G2685" s="6">
        <f t="shared" si="124"/>
        <v>7.5203523448443557</v>
      </c>
      <c r="H2685" s="6">
        <f t="shared" si="125"/>
        <v>0</v>
      </c>
    </row>
    <row r="2686" spans="1:8" x14ac:dyDescent="0.25">
      <c r="A2686" s="3">
        <v>42248</v>
      </c>
      <c r="B2686" s="5">
        <v>23.399994</v>
      </c>
      <c r="C2686" s="5">
        <v>26.799987999999999</v>
      </c>
      <c r="D2686" s="5">
        <v>23.349990999999999</v>
      </c>
      <c r="E2686" s="5">
        <v>25.824997</v>
      </c>
      <c r="F2686" s="6">
        <f t="shared" si="123"/>
        <v>10.363263341007697</v>
      </c>
      <c r="G2686" s="6">
        <f t="shared" si="124"/>
        <v>14.529892614502376</v>
      </c>
      <c r="H2686" s="6">
        <f t="shared" si="125"/>
        <v>0.21368808897985292</v>
      </c>
    </row>
    <row r="2687" spans="1:8" x14ac:dyDescent="0.25">
      <c r="A2687" s="3">
        <v>42249</v>
      </c>
      <c r="B2687" s="5">
        <v>25.819993</v>
      </c>
      <c r="C2687" s="5">
        <v>26.149994</v>
      </c>
      <c r="D2687" s="5">
        <v>23.799987999999999</v>
      </c>
      <c r="E2687" s="5">
        <v>23.875</v>
      </c>
      <c r="F2687" s="6">
        <f t="shared" si="123"/>
        <v>-7.5328951483449282</v>
      </c>
      <c r="G2687" s="6">
        <f t="shared" si="124"/>
        <v>1.2780832279853807</v>
      </c>
      <c r="H2687" s="6">
        <f t="shared" si="125"/>
        <v>7.8234142046436688</v>
      </c>
    </row>
    <row r="2688" spans="1:8" x14ac:dyDescent="0.25">
      <c r="A2688" s="3">
        <v>42250</v>
      </c>
      <c r="B2688" s="5">
        <v>23.849990999999999</v>
      </c>
      <c r="C2688" s="5">
        <v>24.75</v>
      </c>
      <c r="D2688" s="5">
        <v>22.699997</v>
      </c>
      <c r="E2688" s="5">
        <v>23.875</v>
      </c>
      <c r="F2688" s="6">
        <f t="shared" si="123"/>
        <v>0.10485957835372234</v>
      </c>
      <c r="G2688" s="6">
        <f t="shared" si="124"/>
        <v>3.7736240655185185</v>
      </c>
      <c r="H2688" s="6">
        <f t="shared" si="125"/>
        <v>4.8217795973172466</v>
      </c>
    </row>
    <row r="2689" spans="1:8" x14ac:dyDescent="0.25">
      <c r="A2689" s="3">
        <v>42251</v>
      </c>
      <c r="B2689" s="5">
        <v>23.899994</v>
      </c>
      <c r="C2689" s="5">
        <v>26.099990999999999</v>
      </c>
      <c r="D2689" s="5">
        <v>23.699997</v>
      </c>
      <c r="E2689" s="5">
        <v>25.774994</v>
      </c>
      <c r="F2689" s="6">
        <f t="shared" si="123"/>
        <v>7.8451902540226577</v>
      </c>
      <c r="G2689" s="6">
        <f t="shared" si="124"/>
        <v>9.2050106790821768</v>
      </c>
      <c r="H2689" s="6">
        <f t="shared" si="125"/>
        <v>0.8368077414580094</v>
      </c>
    </row>
    <row r="2690" spans="1:8" x14ac:dyDescent="0.25">
      <c r="A2690" s="3">
        <v>42255</v>
      </c>
      <c r="B2690" s="5">
        <v>25.649994</v>
      </c>
      <c r="C2690" s="5">
        <v>25.699997</v>
      </c>
      <c r="D2690" s="5">
        <v>23.549987999999999</v>
      </c>
      <c r="E2690" s="5">
        <v>23.574997</v>
      </c>
      <c r="F2690" s="6">
        <f t="shared" si="123"/>
        <v>-8.0896588123958217</v>
      </c>
      <c r="G2690" s="6">
        <f t="shared" si="124"/>
        <v>0.19494351538639831</v>
      </c>
      <c r="H2690" s="6">
        <f t="shared" si="125"/>
        <v>8.1871598098619458</v>
      </c>
    </row>
    <row r="2691" spans="1:8" x14ac:dyDescent="0.25">
      <c r="A2691" s="3">
        <v>42256</v>
      </c>
      <c r="B2691" s="5">
        <v>23.599990999999999</v>
      </c>
      <c r="C2691" s="5">
        <v>24.25</v>
      </c>
      <c r="D2691" s="5">
        <v>22.449997</v>
      </c>
      <c r="E2691" s="5">
        <v>24.224990999999999</v>
      </c>
      <c r="F2691" s="6">
        <f t="shared" ref="F2691:F2754" si="126">100*(E2691-B2691)/B2691</f>
        <v>2.6483060946930022</v>
      </c>
      <c r="G2691" s="6">
        <f t="shared" ref="G2691:G2754" si="127">100*(C2691-B2691)/B2691</f>
        <v>2.7542764740884889</v>
      </c>
      <c r="H2691" s="6">
        <f t="shared" ref="H2691:H2754" si="128">100*(B2691-D2691)/B2691</f>
        <v>4.8728577904966128</v>
      </c>
    </row>
    <row r="2692" spans="1:8" x14ac:dyDescent="0.25">
      <c r="A2692" s="3">
        <v>42257</v>
      </c>
      <c r="B2692" s="5">
        <v>24.199997</v>
      </c>
      <c r="C2692" s="5">
        <v>25.199997</v>
      </c>
      <c r="D2692" s="5">
        <v>23.349990999999999</v>
      </c>
      <c r="E2692" s="5">
        <v>23.375</v>
      </c>
      <c r="F2692" s="6">
        <f t="shared" si="126"/>
        <v>-3.4090789350097843</v>
      </c>
      <c r="G2692" s="6">
        <f t="shared" si="127"/>
        <v>4.1322319172188324</v>
      </c>
      <c r="H2692" s="6">
        <f t="shared" si="128"/>
        <v>3.5124219230275133</v>
      </c>
    </row>
    <row r="2693" spans="1:8" x14ac:dyDescent="0.25">
      <c r="A2693" s="3">
        <v>42258</v>
      </c>
      <c r="B2693" s="5">
        <v>23.449997</v>
      </c>
      <c r="C2693" s="5">
        <v>24.099990999999999</v>
      </c>
      <c r="D2693" s="5">
        <v>22.849990999999999</v>
      </c>
      <c r="E2693" s="5">
        <v>22.924987999999999</v>
      </c>
      <c r="F2693" s="6">
        <f t="shared" si="126"/>
        <v>-2.2388446360995302</v>
      </c>
      <c r="G2693" s="6">
        <f t="shared" si="127"/>
        <v>2.7718297789121231</v>
      </c>
      <c r="H2693" s="6">
        <f t="shared" si="128"/>
        <v>2.5586613081443059</v>
      </c>
    </row>
    <row r="2694" spans="1:8" x14ac:dyDescent="0.25">
      <c r="A2694" s="3">
        <v>42261</v>
      </c>
      <c r="B2694" s="5">
        <v>22.849990999999999</v>
      </c>
      <c r="C2694" s="5">
        <v>23.649994</v>
      </c>
      <c r="D2694" s="5">
        <v>22.5</v>
      </c>
      <c r="E2694" s="5">
        <v>22.875</v>
      </c>
      <c r="F2694" s="6">
        <f t="shared" si="126"/>
        <v>0.1094486207893943</v>
      </c>
      <c r="G2694" s="6">
        <f t="shared" si="127"/>
        <v>3.5011085999990121</v>
      </c>
      <c r="H2694" s="6">
        <f t="shared" si="128"/>
        <v>1.5316898811907598</v>
      </c>
    </row>
    <row r="2695" spans="1:8" x14ac:dyDescent="0.25">
      <c r="A2695" s="3">
        <v>42262</v>
      </c>
      <c r="B2695" s="5">
        <v>22.899994</v>
      </c>
      <c r="C2695" s="5">
        <v>23.199997</v>
      </c>
      <c r="D2695" s="5">
        <v>20.399994</v>
      </c>
      <c r="E2695" s="5">
        <v>20.424987999999999</v>
      </c>
      <c r="F2695" s="6">
        <f t="shared" si="126"/>
        <v>-10.807889294643486</v>
      </c>
      <c r="G2695" s="6">
        <f t="shared" si="127"/>
        <v>1.3100571118053579</v>
      </c>
      <c r="H2695" s="6">
        <f t="shared" si="128"/>
        <v>10.917033428043693</v>
      </c>
    </row>
    <row r="2696" spans="1:8" x14ac:dyDescent="0.25">
      <c r="A2696" s="3">
        <v>42263</v>
      </c>
      <c r="B2696" s="5">
        <v>20.449997</v>
      </c>
      <c r="C2696" s="5">
        <v>20.619996</v>
      </c>
      <c r="D2696" s="5">
        <v>18.899994</v>
      </c>
      <c r="E2696" s="5">
        <v>18.974990999999999</v>
      </c>
      <c r="F2696" s="6">
        <f t="shared" si="126"/>
        <v>-7.2127443343879243</v>
      </c>
      <c r="G2696" s="6">
        <f t="shared" si="127"/>
        <v>0.83129107549502668</v>
      </c>
      <c r="H2696" s="6">
        <f t="shared" si="128"/>
        <v>7.5794778845199851</v>
      </c>
    </row>
    <row r="2697" spans="1:8" x14ac:dyDescent="0.25">
      <c r="A2697" s="3">
        <v>42264</v>
      </c>
      <c r="B2697" s="5">
        <v>19.049987999999999</v>
      </c>
      <c r="C2697" s="5">
        <v>20.549987999999999</v>
      </c>
      <c r="D2697" s="5">
        <v>17.649994</v>
      </c>
      <c r="E2697" s="5">
        <v>20.424987999999999</v>
      </c>
      <c r="F2697" s="6">
        <f t="shared" si="126"/>
        <v>7.2178523157074954</v>
      </c>
      <c r="G2697" s="6">
        <f t="shared" si="127"/>
        <v>7.874020708044541</v>
      </c>
      <c r="H2697" s="6">
        <f t="shared" si="128"/>
        <v>7.3490544980920705</v>
      </c>
    </row>
    <row r="2698" spans="1:8" x14ac:dyDescent="0.25">
      <c r="A2698" s="3">
        <v>42265</v>
      </c>
      <c r="B2698" s="5">
        <v>20.399994</v>
      </c>
      <c r="C2698" s="5">
        <v>22.149994</v>
      </c>
      <c r="D2698" s="5">
        <v>19.799987999999999</v>
      </c>
      <c r="E2698" s="5">
        <v>21.524994</v>
      </c>
      <c r="F2698" s="6">
        <f t="shared" si="126"/>
        <v>5.5147075043257363</v>
      </c>
      <c r="G2698" s="6">
        <f t="shared" si="127"/>
        <v>8.5784338956178132</v>
      </c>
      <c r="H2698" s="6">
        <f t="shared" si="128"/>
        <v>2.9412067474137515</v>
      </c>
    </row>
    <row r="2699" spans="1:8" x14ac:dyDescent="0.25">
      <c r="A2699" s="3">
        <v>42268</v>
      </c>
      <c r="B2699" s="5">
        <v>21.5</v>
      </c>
      <c r="C2699" s="5">
        <v>22.059998</v>
      </c>
      <c r="D2699" s="5">
        <v>19.649994</v>
      </c>
      <c r="E2699" s="5">
        <v>19.674987999999999</v>
      </c>
      <c r="F2699" s="6">
        <f t="shared" si="126"/>
        <v>-8.4884279069767494</v>
      </c>
      <c r="G2699" s="6">
        <f t="shared" si="127"/>
        <v>2.6046418604651174</v>
      </c>
      <c r="H2699" s="6">
        <f t="shared" si="128"/>
        <v>8.6046790697674442</v>
      </c>
    </row>
    <row r="2700" spans="1:8" x14ac:dyDescent="0.25">
      <c r="A2700" s="3">
        <v>42269</v>
      </c>
      <c r="B2700" s="5">
        <v>19.75</v>
      </c>
      <c r="C2700" s="5">
        <v>22.729996</v>
      </c>
      <c r="D2700" s="5">
        <v>19.599990999999999</v>
      </c>
      <c r="E2700" s="5">
        <v>21.774994</v>
      </c>
      <c r="F2700" s="6">
        <f t="shared" si="126"/>
        <v>10.253134177215188</v>
      </c>
      <c r="G2700" s="6">
        <f t="shared" si="127"/>
        <v>15.088587341772151</v>
      </c>
      <c r="H2700" s="6">
        <f t="shared" si="128"/>
        <v>0.75953924050633281</v>
      </c>
    </row>
    <row r="2701" spans="1:8" x14ac:dyDescent="0.25">
      <c r="A2701" s="3">
        <v>42270</v>
      </c>
      <c r="B2701" s="5">
        <v>21.75</v>
      </c>
      <c r="C2701" s="5">
        <v>22.899994</v>
      </c>
      <c r="D2701" s="5">
        <v>20.849990999999999</v>
      </c>
      <c r="E2701" s="5">
        <v>21.125</v>
      </c>
      <c r="F2701" s="6">
        <f t="shared" si="126"/>
        <v>-2.8735632183908044</v>
      </c>
      <c r="G2701" s="6">
        <f t="shared" si="127"/>
        <v>5.2873287356321814</v>
      </c>
      <c r="H2701" s="6">
        <f t="shared" si="128"/>
        <v>4.1379724137931069</v>
      </c>
    </row>
    <row r="2702" spans="1:8" x14ac:dyDescent="0.25">
      <c r="A2702" s="3">
        <v>42271</v>
      </c>
      <c r="B2702" s="5">
        <v>21.099990999999999</v>
      </c>
      <c r="C2702" s="5">
        <v>23.349990999999999</v>
      </c>
      <c r="D2702" s="5">
        <v>20.899994</v>
      </c>
      <c r="E2702" s="5">
        <v>21.875</v>
      </c>
      <c r="F2702" s="6">
        <f t="shared" si="126"/>
        <v>3.6730300027142229</v>
      </c>
      <c r="G2702" s="6">
        <f t="shared" si="127"/>
        <v>10.663511657422035</v>
      </c>
      <c r="H2702" s="6">
        <f t="shared" si="128"/>
        <v>0.94785348486641419</v>
      </c>
    </row>
    <row r="2703" spans="1:8" x14ac:dyDescent="0.25">
      <c r="A2703" s="3">
        <v>42272</v>
      </c>
      <c r="B2703" s="5">
        <v>21.849990999999999</v>
      </c>
      <c r="C2703" s="5">
        <v>22.849990999999999</v>
      </c>
      <c r="D2703" s="5">
        <v>20.439988</v>
      </c>
      <c r="E2703" s="5">
        <v>22.324997</v>
      </c>
      <c r="F2703" s="6">
        <f t="shared" si="126"/>
        <v>2.1739413988774663</v>
      </c>
      <c r="G2703" s="6">
        <f t="shared" si="127"/>
        <v>4.5766609240250951</v>
      </c>
      <c r="H2703" s="6">
        <f t="shared" si="128"/>
        <v>6.4531056328581551</v>
      </c>
    </row>
    <row r="2704" spans="1:8" x14ac:dyDescent="0.25">
      <c r="A2704" s="3">
        <v>42275</v>
      </c>
      <c r="B2704" s="5">
        <v>22.399994</v>
      </c>
      <c r="C2704" s="5">
        <v>24.689988</v>
      </c>
      <c r="D2704" s="5">
        <v>21.799987999999999</v>
      </c>
      <c r="E2704" s="5">
        <v>24.074997</v>
      </c>
      <c r="F2704" s="6">
        <f t="shared" si="126"/>
        <v>7.4776939672394578</v>
      </c>
      <c r="G2704" s="6">
        <f t="shared" si="127"/>
        <v>10.223190238354528</v>
      </c>
      <c r="H2704" s="6">
        <f t="shared" si="128"/>
        <v>2.6785989317675734</v>
      </c>
    </row>
    <row r="2705" spans="1:8" x14ac:dyDescent="0.25">
      <c r="A2705" s="3">
        <v>42276</v>
      </c>
      <c r="B2705" s="5">
        <v>24.099990999999999</v>
      </c>
      <c r="C2705" s="5">
        <v>24.699997</v>
      </c>
      <c r="D2705" s="5">
        <v>23</v>
      </c>
      <c r="E2705" s="5">
        <v>23.875</v>
      </c>
      <c r="F2705" s="6">
        <f t="shared" si="126"/>
        <v>-0.93357296274508683</v>
      </c>
      <c r="G2705" s="6">
        <f t="shared" si="127"/>
        <v>2.4896523820278627</v>
      </c>
      <c r="H2705" s="6">
        <f t="shared" si="128"/>
        <v>4.5642797128015493</v>
      </c>
    </row>
    <row r="2706" spans="1:8" x14ac:dyDescent="0.25">
      <c r="A2706" s="3">
        <v>42277</v>
      </c>
      <c r="B2706" s="5">
        <v>23.879989999999999</v>
      </c>
      <c r="C2706" s="5">
        <v>24.009995</v>
      </c>
      <c r="D2706" s="5">
        <v>22.5</v>
      </c>
      <c r="E2706" s="5">
        <v>23.024994</v>
      </c>
      <c r="F2706" s="6">
        <f t="shared" si="126"/>
        <v>-3.5803867589559286</v>
      </c>
      <c r="G2706" s="6">
        <f t="shared" si="127"/>
        <v>0.54440977571598903</v>
      </c>
      <c r="H2706" s="6">
        <f t="shared" si="128"/>
        <v>5.778855016270942</v>
      </c>
    </row>
    <row r="2707" spans="1:8" x14ac:dyDescent="0.25">
      <c r="A2707" s="3">
        <v>42278</v>
      </c>
      <c r="B2707" s="5">
        <v>22.099990999999999</v>
      </c>
      <c r="C2707" s="5">
        <v>22.539994</v>
      </c>
      <c r="D2707" s="5">
        <v>21.289994</v>
      </c>
      <c r="E2707" s="5">
        <v>21.424987999999999</v>
      </c>
      <c r="F2707" s="6">
        <f t="shared" si="126"/>
        <v>-3.0543134610326326</v>
      </c>
      <c r="G2707" s="6">
        <f t="shared" si="127"/>
        <v>1.9909646117050492</v>
      </c>
      <c r="H2707" s="6">
        <f t="shared" si="128"/>
        <v>3.6651462889735984</v>
      </c>
    </row>
    <row r="2708" spans="1:8" x14ac:dyDescent="0.25">
      <c r="A2708" s="3">
        <v>42279</v>
      </c>
      <c r="B2708" s="5">
        <v>21.449997</v>
      </c>
      <c r="C2708" s="5">
        <v>22.549987999999999</v>
      </c>
      <c r="D2708" s="5">
        <v>20.449997</v>
      </c>
      <c r="E2708" s="5">
        <v>20.474990999999999</v>
      </c>
      <c r="F2708" s="6">
        <f t="shared" si="126"/>
        <v>-4.5454831532144295</v>
      </c>
      <c r="G2708" s="6">
        <f t="shared" si="127"/>
        <v>5.1281638873888857</v>
      </c>
      <c r="H2708" s="6">
        <f t="shared" si="128"/>
        <v>4.6620053140333777</v>
      </c>
    </row>
    <row r="2709" spans="1:8" x14ac:dyDescent="0.25">
      <c r="A2709" s="3">
        <v>42282</v>
      </c>
      <c r="B2709" s="5">
        <v>20.649994</v>
      </c>
      <c r="C2709" s="5">
        <v>20.799987999999999</v>
      </c>
      <c r="D2709" s="5">
        <v>19.449997</v>
      </c>
      <c r="E2709" s="5">
        <v>19.474990999999999</v>
      </c>
      <c r="F2709" s="6">
        <f t="shared" si="126"/>
        <v>-5.6900888203647915</v>
      </c>
      <c r="G2709" s="6">
        <f t="shared" si="127"/>
        <v>0.72636340717580605</v>
      </c>
      <c r="H2709" s="6">
        <f t="shared" si="128"/>
        <v>5.8111251751453281</v>
      </c>
    </row>
    <row r="2710" spans="1:8" x14ac:dyDescent="0.25">
      <c r="A2710" s="3">
        <v>42283</v>
      </c>
      <c r="B2710" s="5">
        <v>19.5</v>
      </c>
      <c r="C2710" s="5">
        <v>20.099990999999999</v>
      </c>
      <c r="D2710" s="5">
        <v>19.25</v>
      </c>
      <c r="E2710" s="5">
        <v>19.924987999999999</v>
      </c>
      <c r="F2710" s="6">
        <f t="shared" si="126"/>
        <v>2.1794256410256359</v>
      </c>
      <c r="G2710" s="6">
        <f t="shared" si="127"/>
        <v>3.0768769230769193</v>
      </c>
      <c r="H2710" s="6">
        <f t="shared" si="128"/>
        <v>1.2820512820512822</v>
      </c>
    </row>
    <row r="2711" spans="1:8" x14ac:dyDescent="0.25">
      <c r="A2711" s="3">
        <v>42284</v>
      </c>
      <c r="B2711" s="5">
        <v>19.949997</v>
      </c>
      <c r="C2711" s="5">
        <v>20.169999000000001</v>
      </c>
      <c r="D2711" s="5">
        <v>19.129989999999999</v>
      </c>
      <c r="E2711" s="5">
        <v>19.174987999999999</v>
      </c>
      <c r="F2711" s="6">
        <f t="shared" si="126"/>
        <v>-3.8847574764046366</v>
      </c>
      <c r="G2711" s="6">
        <f t="shared" si="127"/>
        <v>1.1027670831228742</v>
      </c>
      <c r="H2711" s="6">
        <f t="shared" si="128"/>
        <v>4.1103113950342971</v>
      </c>
    </row>
    <row r="2712" spans="1:8" x14ac:dyDescent="0.25">
      <c r="A2712" s="3">
        <v>42285</v>
      </c>
      <c r="B2712" s="5">
        <v>19.25</v>
      </c>
      <c r="C2712" s="5">
        <v>19.649994</v>
      </c>
      <c r="D2712" s="5">
        <v>18.299987999999999</v>
      </c>
      <c r="E2712" s="5">
        <v>18.524994</v>
      </c>
      <c r="F2712" s="6">
        <f t="shared" si="126"/>
        <v>-3.7662649350649375</v>
      </c>
      <c r="G2712" s="6">
        <f t="shared" si="127"/>
        <v>2.0778909090909066</v>
      </c>
      <c r="H2712" s="6">
        <f t="shared" si="128"/>
        <v>4.9351272727272777</v>
      </c>
    </row>
    <row r="2713" spans="1:8" x14ac:dyDescent="0.25">
      <c r="A2713" s="3">
        <v>42286</v>
      </c>
      <c r="B2713" s="5">
        <v>18.5</v>
      </c>
      <c r="C2713" s="5">
        <v>19.099990999999999</v>
      </c>
      <c r="D2713" s="5">
        <v>18.25</v>
      </c>
      <c r="E2713" s="5">
        <v>18.375</v>
      </c>
      <c r="F2713" s="6">
        <f t="shared" si="126"/>
        <v>-0.67567567567567566</v>
      </c>
      <c r="G2713" s="6">
        <f t="shared" si="127"/>
        <v>3.2431945945945908</v>
      </c>
      <c r="H2713" s="6">
        <f t="shared" si="128"/>
        <v>1.3513513513513513</v>
      </c>
    </row>
    <row r="2714" spans="1:8" x14ac:dyDescent="0.25">
      <c r="A2714" s="3">
        <v>42289</v>
      </c>
      <c r="B2714" s="5">
        <v>18.5</v>
      </c>
      <c r="C2714" s="5">
        <v>18.669999000000001</v>
      </c>
      <c r="D2714" s="5">
        <v>17.099990999999999</v>
      </c>
      <c r="E2714" s="5">
        <v>17.174987999999999</v>
      </c>
      <c r="F2714" s="6">
        <f t="shared" si="126"/>
        <v>-7.1622270270270318</v>
      </c>
      <c r="G2714" s="6">
        <f t="shared" si="127"/>
        <v>0.91891351351351713</v>
      </c>
      <c r="H2714" s="6">
        <f t="shared" si="128"/>
        <v>7.5676162162162193</v>
      </c>
    </row>
    <row r="2715" spans="1:8" x14ac:dyDescent="0.25">
      <c r="A2715" s="3">
        <v>42290</v>
      </c>
      <c r="B2715" s="5">
        <v>17.149994</v>
      </c>
      <c r="C2715" s="5">
        <v>18.699997</v>
      </c>
      <c r="D2715" s="5">
        <v>17.039994</v>
      </c>
      <c r="E2715" s="5">
        <v>18.674987999999999</v>
      </c>
      <c r="F2715" s="6">
        <f t="shared" si="126"/>
        <v>8.8920964053981564</v>
      </c>
      <c r="G2715" s="6">
        <f t="shared" si="127"/>
        <v>9.037921529301995</v>
      </c>
      <c r="H2715" s="6">
        <f t="shared" si="128"/>
        <v>0.6413996413059937</v>
      </c>
    </row>
    <row r="2716" spans="1:8" x14ac:dyDescent="0.25">
      <c r="A2716" s="3">
        <v>42291</v>
      </c>
      <c r="B2716" s="5">
        <v>18.599990999999999</v>
      </c>
      <c r="C2716" s="5">
        <v>19.25</v>
      </c>
      <c r="D2716" s="5">
        <v>18.199997</v>
      </c>
      <c r="E2716" s="5">
        <v>18.724990999999999</v>
      </c>
      <c r="F2716" s="6">
        <f t="shared" si="126"/>
        <v>0.67204333593494747</v>
      </c>
      <c r="G2716" s="6">
        <f t="shared" si="127"/>
        <v>3.4946737339819185</v>
      </c>
      <c r="H2716" s="6">
        <f t="shared" si="128"/>
        <v>2.1505064169117047</v>
      </c>
    </row>
    <row r="2717" spans="1:8" x14ac:dyDescent="0.25">
      <c r="A2717" s="3">
        <v>42292</v>
      </c>
      <c r="B2717" s="5">
        <v>18.75</v>
      </c>
      <c r="C2717" s="5">
        <v>18.75</v>
      </c>
      <c r="D2717" s="5">
        <v>17.099990999999999</v>
      </c>
      <c r="E2717" s="5">
        <v>17.174987999999999</v>
      </c>
      <c r="F2717" s="6">
        <f t="shared" si="126"/>
        <v>-8.4000640000000057</v>
      </c>
      <c r="G2717" s="6">
        <f t="shared" si="127"/>
        <v>0</v>
      </c>
      <c r="H2717" s="6">
        <f t="shared" si="128"/>
        <v>8.8000480000000039</v>
      </c>
    </row>
    <row r="2718" spans="1:8" x14ac:dyDescent="0.25">
      <c r="A2718" s="3">
        <v>42293</v>
      </c>
      <c r="B2718" s="5">
        <v>17.199997</v>
      </c>
      <c r="C2718" s="5">
        <v>18</v>
      </c>
      <c r="D2718" s="5">
        <v>17.049987999999999</v>
      </c>
      <c r="E2718" s="5">
        <v>17.074997</v>
      </c>
      <c r="F2718" s="6">
        <f t="shared" si="126"/>
        <v>-0.72674431280424057</v>
      </c>
      <c r="G2718" s="6">
        <f t="shared" si="127"/>
        <v>4.6511810438106487</v>
      </c>
      <c r="H2718" s="6">
        <f t="shared" si="128"/>
        <v>0.87214550095561483</v>
      </c>
    </row>
    <row r="2719" spans="1:8" x14ac:dyDescent="0.25">
      <c r="A2719" s="3">
        <v>42296</v>
      </c>
      <c r="B2719" s="5">
        <v>17.049987999999999</v>
      </c>
      <c r="C2719" s="5">
        <v>17.449997</v>
      </c>
      <c r="D2719" s="5">
        <v>15.9</v>
      </c>
      <c r="E2719" s="5">
        <v>15.95</v>
      </c>
      <c r="F2719" s="6">
        <f t="shared" si="126"/>
        <v>-6.4515470626724181</v>
      </c>
      <c r="G2719" s="6">
        <f t="shared" si="127"/>
        <v>2.346095492853137</v>
      </c>
      <c r="H2719" s="6">
        <f t="shared" si="128"/>
        <v>6.7448024010339411</v>
      </c>
    </row>
    <row r="2720" spans="1:8" x14ac:dyDescent="0.25">
      <c r="A2720" s="3">
        <v>42297</v>
      </c>
      <c r="B2720" s="5">
        <v>15.99</v>
      </c>
      <c r="C2720" s="5">
        <v>17.079986999999999</v>
      </c>
      <c r="D2720" s="5">
        <v>15.9</v>
      </c>
      <c r="E2720" s="5">
        <v>17.024994</v>
      </c>
      <c r="F2720" s="6">
        <f t="shared" si="126"/>
        <v>6.4727579737335788</v>
      </c>
      <c r="G2720" s="6">
        <f t="shared" si="127"/>
        <v>6.8166791744840465</v>
      </c>
      <c r="H2720" s="6">
        <f t="shared" si="128"/>
        <v>0.56285178236397659</v>
      </c>
    </row>
    <row r="2721" spans="1:8" x14ac:dyDescent="0.25">
      <c r="A2721" s="3">
        <v>42298</v>
      </c>
      <c r="B2721" s="5">
        <v>17</v>
      </c>
      <c r="C2721" s="5">
        <v>18.299987999999999</v>
      </c>
      <c r="D2721" s="5">
        <v>16.25</v>
      </c>
      <c r="E2721" s="5">
        <v>18.224990999999999</v>
      </c>
      <c r="F2721" s="6">
        <f t="shared" si="126"/>
        <v>7.2058294117647019</v>
      </c>
      <c r="G2721" s="6">
        <f t="shared" si="127"/>
        <v>7.6469882352941116</v>
      </c>
      <c r="H2721" s="6">
        <f t="shared" si="128"/>
        <v>4.4117647058823533</v>
      </c>
    </row>
    <row r="2722" spans="1:8" x14ac:dyDescent="0.25">
      <c r="A2722" s="3">
        <v>42299</v>
      </c>
      <c r="B2722" s="5">
        <v>18.149994</v>
      </c>
      <c r="C2722" s="5">
        <v>18.149994</v>
      </c>
      <c r="D2722" s="5">
        <v>15.9</v>
      </c>
      <c r="E2722" s="5">
        <v>16.024994</v>
      </c>
      <c r="F2722" s="6">
        <f t="shared" si="126"/>
        <v>-11.707992851127115</v>
      </c>
      <c r="G2722" s="6">
        <f t="shared" si="127"/>
        <v>0</v>
      </c>
      <c r="H2722" s="6">
        <f t="shared" si="128"/>
        <v>12.396665255095948</v>
      </c>
    </row>
    <row r="2723" spans="1:8" x14ac:dyDescent="0.25">
      <c r="A2723" s="3">
        <v>42300</v>
      </c>
      <c r="B2723" s="5">
        <v>16.149994</v>
      </c>
      <c r="C2723" s="5">
        <v>16.699997</v>
      </c>
      <c r="D2723" s="5">
        <v>15.53</v>
      </c>
      <c r="E2723" s="5">
        <v>16.599990999999999</v>
      </c>
      <c r="F2723" s="6">
        <f t="shared" si="126"/>
        <v>2.7863601683071817</v>
      </c>
      <c r="G2723" s="6">
        <f t="shared" si="127"/>
        <v>3.4055925965049911</v>
      </c>
      <c r="H2723" s="6">
        <f t="shared" si="128"/>
        <v>3.8389735624669594</v>
      </c>
    </row>
    <row r="2724" spans="1:8" x14ac:dyDescent="0.25">
      <c r="A2724" s="3">
        <v>42303</v>
      </c>
      <c r="B2724" s="5">
        <v>16.549987999999999</v>
      </c>
      <c r="C2724" s="5">
        <v>17.199997</v>
      </c>
      <c r="D2724" s="5">
        <v>16.349990999999999</v>
      </c>
      <c r="E2724" s="5">
        <v>16.924987999999999</v>
      </c>
      <c r="F2724" s="6">
        <f t="shared" si="126"/>
        <v>2.2658626701119058</v>
      </c>
      <c r="G2724" s="6">
        <f t="shared" si="127"/>
        <v>3.9275496755647241</v>
      </c>
      <c r="H2724" s="6">
        <f t="shared" si="128"/>
        <v>1.2084419638249875</v>
      </c>
    </row>
    <row r="2725" spans="1:8" x14ac:dyDescent="0.25">
      <c r="A2725" s="3">
        <v>42304</v>
      </c>
      <c r="B2725" s="5">
        <v>16.899994</v>
      </c>
      <c r="C2725" s="5">
        <v>17.25</v>
      </c>
      <c r="D2725" s="5">
        <v>16.299987999999999</v>
      </c>
      <c r="E2725" s="5">
        <v>16.474990999999999</v>
      </c>
      <c r="F2725" s="6">
        <f t="shared" si="126"/>
        <v>-2.514811543720076</v>
      </c>
      <c r="G2725" s="6">
        <f t="shared" si="127"/>
        <v>2.0710421553995846</v>
      </c>
      <c r="H2725" s="6">
        <f t="shared" si="128"/>
        <v>3.5503326214198685</v>
      </c>
    </row>
    <row r="2726" spans="1:8" x14ac:dyDescent="0.25">
      <c r="A2726" s="3">
        <v>42305</v>
      </c>
      <c r="B2726" s="5">
        <v>16.5</v>
      </c>
      <c r="C2726" s="5">
        <v>17.059998</v>
      </c>
      <c r="D2726" s="5">
        <v>15.85</v>
      </c>
      <c r="E2726" s="5">
        <v>15.975</v>
      </c>
      <c r="F2726" s="6">
        <f t="shared" si="126"/>
        <v>-3.1818181818181839</v>
      </c>
      <c r="G2726" s="6">
        <f t="shared" si="127"/>
        <v>3.3939272727272742</v>
      </c>
      <c r="H2726" s="6">
        <f t="shared" si="128"/>
        <v>3.9393939393939412</v>
      </c>
    </row>
    <row r="2727" spans="1:8" x14ac:dyDescent="0.25">
      <c r="A2727" s="3">
        <v>42306</v>
      </c>
      <c r="B2727" s="5">
        <v>16</v>
      </c>
      <c r="C2727" s="5">
        <v>16.629989999999999</v>
      </c>
      <c r="D2727" s="5">
        <v>15.95</v>
      </c>
      <c r="E2727" s="5">
        <v>16.174987999999999</v>
      </c>
      <c r="F2727" s="6">
        <f t="shared" si="126"/>
        <v>1.093674999999994</v>
      </c>
      <c r="G2727" s="6">
        <f t="shared" si="127"/>
        <v>3.9374374999999961</v>
      </c>
      <c r="H2727" s="6">
        <f t="shared" si="128"/>
        <v>0.31250000000000444</v>
      </c>
    </row>
    <row r="2728" spans="1:8" x14ac:dyDescent="0.25">
      <c r="A2728" s="3">
        <v>42307</v>
      </c>
      <c r="B2728" s="5">
        <v>16.149994</v>
      </c>
      <c r="C2728" s="5">
        <v>16.799987999999999</v>
      </c>
      <c r="D2728" s="5">
        <v>15.95</v>
      </c>
      <c r="E2728" s="5">
        <v>16.625</v>
      </c>
      <c r="F2728" s="6">
        <f t="shared" si="126"/>
        <v>2.9412147150023742</v>
      </c>
      <c r="G2728" s="6">
        <f t="shared" si="127"/>
        <v>4.0247321454113205</v>
      </c>
      <c r="H2728" s="6">
        <f t="shared" si="128"/>
        <v>1.238353401245847</v>
      </c>
    </row>
    <row r="2729" spans="1:8" x14ac:dyDescent="0.25">
      <c r="A2729" s="3">
        <v>42310</v>
      </c>
      <c r="B2729" s="5">
        <v>17.349990999999999</v>
      </c>
      <c r="C2729" s="5">
        <v>17.669999000000001</v>
      </c>
      <c r="D2729" s="5">
        <v>16.299987999999999</v>
      </c>
      <c r="E2729" s="5">
        <v>16.625</v>
      </c>
      <c r="F2729" s="6">
        <f t="shared" si="126"/>
        <v>-4.1786246459724348</v>
      </c>
      <c r="G2729" s="6">
        <f t="shared" si="127"/>
        <v>1.8444274697318368</v>
      </c>
      <c r="H2729" s="6">
        <f t="shared" si="128"/>
        <v>6.051893629224363</v>
      </c>
    </row>
    <row r="2730" spans="1:8" x14ac:dyDescent="0.25">
      <c r="A2730" s="3">
        <v>42311</v>
      </c>
      <c r="B2730" s="5">
        <v>16.649994</v>
      </c>
      <c r="C2730" s="5">
        <v>16.949997</v>
      </c>
      <c r="D2730" s="5">
        <v>16.349990999999999</v>
      </c>
      <c r="E2730" s="5">
        <v>16.924987999999999</v>
      </c>
      <c r="F2730" s="6">
        <f t="shared" si="126"/>
        <v>1.6516162107926255</v>
      </c>
      <c r="G2730" s="6">
        <f t="shared" si="127"/>
        <v>1.8018204691244948</v>
      </c>
      <c r="H2730" s="6">
        <f t="shared" si="128"/>
        <v>1.8018204691244948</v>
      </c>
    </row>
    <row r="2731" spans="1:8" x14ac:dyDescent="0.25">
      <c r="A2731" s="3">
        <v>42312</v>
      </c>
      <c r="B2731" s="5">
        <v>16.899994</v>
      </c>
      <c r="C2731" s="5">
        <v>17.449997</v>
      </c>
      <c r="D2731" s="5">
        <v>16.579986999999999</v>
      </c>
      <c r="E2731" s="5">
        <v>17.424987999999999</v>
      </c>
      <c r="F2731" s="6">
        <f t="shared" si="126"/>
        <v>3.1064744756714089</v>
      </c>
      <c r="G2731" s="6">
        <f t="shared" si="127"/>
        <v>3.2544567767302182</v>
      </c>
      <c r="H2731" s="6">
        <f t="shared" si="128"/>
        <v>1.8935332166390142</v>
      </c>
    </row>
    <row r="2732" spans="1:8" x14ac:dyDescent="0.25">
      <c r="A2732" s="3">
        <v>42313</v>
      </c>
      <c r="B2732" s="5">
        <v>17.399994</v>
      </c>
      <c r="C2732" s="5">
        <v>17.529999</v>
      </c>
      <c r="D2732" s="5">
        <v>16.799987999999999</v>
      </c>
      <c r="E2732" s="5">
        <v>16.824997</v>
      </c>
      <c r="F2732" s="6">
        <f t="shared" si="126"/>
        <v>-3.3045815992810099</v>
      </c>
      <c r="G2732" s="6">
        <f t="shared" si="127"/>
        <v>0.74715543005359997</v>
      </c>
      <c r="H2732" s="6">
        <f t="shared" si="128"/>
        <v>3.4483115339005317</v>
      </c>
    </row>
    <row r="2733" spans="1:8" x14ac:dyDescent="0.25">
      <c r="A2733" s="3">
        <v>42314</v>
      </c>
      <c r="B2733" s="5">
        <v>16.849990999999999</v>
      </c>
      <c r="C2733" s="5">
        <v>17.319993</v>
      </c>
      <c r="D2733" s="5">
        <v>16.449997</v>
      </c>
      <c r="E2733" s="5">
        <v>16.474990999999999</v>
      </c>
      <c r="F2733" s="6">
        <f t="shared" si="126"/>
        <v>-2.2255204765391272</v>
      </c>
      <c r="G2733" s="6">
        <f t="shared" si="127"/>
        <v>2.7893308667049195</v>
      </c>
      <c r="H2733" s="6">
        <f t="shared" si="128"/>
        <v>2.3738528999807746</v>
      </c>
    </row>
    <row r="2734" spans="1:8" x14ac:dyDescent="0.25">
      <c r="A2734" s="3">
        <v>42317</v>
      </c>
      <c r="B2734" s="5">
        <v>16.549987999999999</v>
      </c>
      <c r="C2734" s="5">
        <v>17.599990999999999</v>
      </c>
      <c r="D2734" s="5">
        <v>16.469985999999999</v>
      </c>
      <c r="E2734" s="5">
        <v>17.474990999999999</v>
      </c>
      <c r="F2734" s="6">
        <f t="shared" si="126"/>
        <v>5.5891460465107308</v>
      </c>
      <c r="G2734" s="6">
        <f t="shared" si="127"/>
        <v>6.3444336032146991</v>
      </c>
      <c r="H2734" s="6">
        <f t="shared" si="128"/>
        <v>0.48339612089144934</v>
      </c>
    </row>
    <row r="2735" spans="1:8" x14ac:dyDescent="0.25">
      <c r="A2735" s="3">
        <v>42318</v>
      </c>
      <c r="B2735" s="5">
        <v>17.449997</v>
      </c>
      <c r="C2735" s="5">
        <v>17.649994</v>
      </c>
      <c r="D2735" s="5">
        <v>16.75</v>
      </c>
      <c r="E2735" s="5">
        <v>16.924987999999999</v>
      </c>
      <c r="F2735" s="6">
        <f t="shared" si="126"/>
        <v>-3.0086480817160068</v>
      </c>
      <c r="G2735" s="6">
        <f t="shared" si="127"/>
        <v>1.1461148102203098</v>
      </c>
      <c r="H2735" s="6">
        <f t="shared" si="128"/>
        <v>4.0114448157211706</v>
      </c>
    </row>
    <row r="2736" spans="1:8" x14ac:dyDescent="0.25">
      <c r="A2736" s="3">
        <v>42319</v>
      </c>
      <c r="B2736" s="5">
        <v>16.949997</v>
      </c>
      <c r="C2736" s="5">
        <v>17.399994</v>
      </c>
      <c r="D2736" s="5">
        <v>16.649994</v>
      </c>
      <c r="E2736" s="5">
        <v>17.375</v>
      </c>
      <c r="F2736" s="6">
        <f t="shared" si="126"/>
        <v>2.5073927741698139</v>
      </c>
      <c r="G2736" s="6">
        <f t="shared" si="127"/>
        <v>2.654850027407083</v>
      </c>
      <c r="H2736" s="6">
        <f t="shared" si="128"/>
        <v>1.7699295168016858</v>
      </c>
    </row>
    <row r="2737" spans="1:8" x14ac:dyDescent="0.25">
      <c r="A2737" s="3">
        <v>42320</v>
      </c>
      <c r="B2737" s="5">
        <v>17.349990999999999</v>
      </c>
      <c r="C2737" s="5">
        <v>18.849990999999999</v>
      </c>
      <c r="D2737" s="5">
        <v>17.049987999999999</v>
      </c>
      <c r="E2737" s="5">
        <v>18.724990999999999</v>
      </c>
      <c r="F2737" s="6">
        <f t="shared" si="126"/>
        <v>7.9250761571000243</v>
      </c>
      <c r="G2737" s="6">
        <f t="shared" si="127"/>
        <v>8.6455376259272985</v>
      </c>
      <c r="H2737" s="6">
        <f t="shared" si="128"/>
        <v>1.7291248162607131</v>
      </c>
    </row>
    <row r="2738" spans="1:8" x14ac:dyDescent="0.25">
      <c r="A2738" s="3">
        <v>42321</v>
      </c>
      <c r="B2738" s="5">
        <v>18.699997</v>
      </c>
      <c r="C2738" s="5">
        <v>20.049987999999999</v>
      </c>
      <c r="D2738" s="5">
        <v>18.51999</v>
      </c>
      <c r="E2738" s="5">
        <v>19.875</v>
      </c>
      <c r="F2738" s="6">
        <f t="shared" si="126"/>
        <v>6.2834395107122223</v>
      </c>
      <c r="G2738" s="6">
        <f t="shared" si="127"/>
        <v>7.2192043667172747</v>
      </c>
      <c r="H2738" s="6">
        <f t="shared" si="128"/>
        <v>0.9626044325033839</v>
      </c>
    </row>
    <row r="2739" spans="1:8" x14ac:dyDescent="0.25">
      <c r="A2739" s="3">
        <v>42324</v>
      </c>
      <c r="B2739" s="5">
        <v>20.25</v>
      </c>
      <c r="C2739" s="5">
        <v>20.699997</v>
      </c>
      <c r="D2739" s="5">
        <v>17.799987999999999</v>
      </c>
      <c r="E2739" s="5">
        <v>17.875</v>
      </c>
      <c r="F2739" s="6">
        <f t="shared" si="126"/>
        <v>-11.728395061728396</v>
      </c>
      <c r="G2739" s="6">
        <f t="shared" si="127"/>
        <v>2.2222074074074061</v>
      </c>
      <c r="H2739" s="6">
        <f t="shared" si="128"/>
        <v>12.098824691358029</v>
      </c>
    </row>
    <row r="2740" spans="1:8" x14ac:dyDescent="0.25">
      <c r="A2740" s="3">
        <v>42325</v>
      </c>
      <c r="B2740" s="5">
        <v>17.899994</v>
      </c>
      <c r="C2740" s="5">
        <v>19.25</v>
      </c>
      <c r="D2740" s="5">
        <v>17.549987999999999</v>
      </c>
      <c r="E2740" s="5">
        <v>18.524994</v>
      </c>
      <c r="F2740" s="6">
        <f t="shared" si="126"/>
        <v>3.4916212821076926</v>
      </c>
      <c r="G2740" s="6">
        <f t="shared" si="127"/>
        <v>7.541935488916927</v>
      </c>
      <c r="H2740" s="6">
        <f t="shared" si="128"/>
        <v>1.9553414375446188</v>
      </c>
    </row>
    <row r="2741" spans="1:8" x14ac:dyDescent="0.25">
      <c r="A2741" s="3">
        <v>42326</v>
      </c>
      <c r="B2741" s="5">
        <v>18.5</v>
      </c>
      <c r="C2741" s="5">
        <v>18.799987999999999</v>
      </c>
      <c r="D2741" s="5">
        <v>17.549987999999999</v>
      </c>
      <c r="E2741" s="5">
        <v>17.774994</v>
      </c>
      <c r="F2741" s="6">
        <f t="shared" si="126"/>
        <v>-3.9189513513513541</v>
      </c>
      <c r="G2741" s="6">
        <f t="shared" si="127"/>
        <v>1.6215567567567515</v>
      </c>
      <c r="H2741" s="6">
        <f t="shared" si="128"/>
        <v>5.1352000000000055</v>
      </c>
    </row>
    <row r="2742" spans="1:8" x14ac:dyDescent="0.25">
      <c r="A2742" s="3">
        <v>42327</v>
      </c>
      <c r="B2742" s="5">
        <v>17.75</v>
      </c>
      <c r="C2742" s="5">
        <v>18.5</v>
      </c>
      <c r="D2742" s="5">
        <v>17.399994</v>
      </c>
      <c r="E2742" s="5">
        <v>18.174987999999999</v>
      </c>
      <c r="F2742" s="6">
        <f t="shared" si="126"/>
        <v>2.3942985915492905</v>
      </c>
      <c r="G2742" s="6">
        <f t="shared" si="127"/>
        <v>4.225352112676056</v>
      </c>
      <c r="H2742" s="6">
        <f t="shared" si="128"/>
        <v>1.971864788732397</v>
      </c>
    </row>
    <row r="2743" spans="1:8" x14ac:dyDescent="0.25">
      <c r="A2743" s="3">
        <v>42328</v>
      </c>
      <c r="B2743" s="5">
        <v>18.199997</v>
      </c>
      <c r="C2743" s="5">
        <v>18.299987999999999</v>
      </c>
      <c r="D2743" s="5">
        <v>17.349990999999999</v>
      </c>
      <c r="E2743" s="5">
        <v>17.424987999999999</v>
      </c>
      <c r="F2743" s="6">
        <f t="shared" si="126"/>
        <v>-4.2582919107074622</v>
      </c>
      <c r="G2743" s="6">
        <f t="shared" si="127"/>
        <v>0.54940118946173055</v>
      </c>
      <c r="H2743" s="6">
        <f t="shared" si="128"/>
        <v>4.6703634072027622</v>
      </c>
    </row>
    <row r="2744" spans="1:8" x14ac:dyDescent="0.25">
      <c r="A2744" s="3">
        <v>42331</v>
      </c>
      <c r="B2744" s="5">
        <v>17.449997</v>
      </c>
      <c r="C2744" s="5">
        <v>17.799987999999999</v>
      </c>
      <c r="D2744" s="5">
        <v>16.949997</v>
      </c>
      <c r="E2744" s="5">
        <v>17.024994</v>
      </c>
      <c r="F2744" s="6">
        <f t="shared" si="126"/>
        <v>-2.4355476966557661</v>
      </c>
      <c r="G2744" s="6">
        <f t="shared" si="127"/>
        <v>2.0056794279104992</v>
      </c>
      <c r="H2744" s="6">
        <f t="shared" si="128"/>
        <v>2.8653300055008604</v>
      </c>
    </row>
    <row r="2745" spans="1:8" x14ac:dyDescent="0.25">
      <c r="A2745" s="3">
        <v>42332</v>
      </c>
      <c r="B2745" s="5">
        <v>17.049987999999999</v>
      </c>
      <c r="C2745" s="5">
        <v>18</v>
      </c>
      <c r="D2745" s="5">
        <v>17</v>
      </c>
      <c r="E2745" s="5">
        <v>17.424987999999999</v>
      </c>
      <c r="F2745" s="6">
        <f t="shared" si="126"/>
        <v>2.1994150377114634</v>
      </c>
      <c r="G2745" s="6">
        <f t="shared" si="127"/>
        <v>5.5719218101502532</v>
      </c>
      <c r="H2745" s="6">
        <f t="shared" si="128"/>
        <v>0.29318495708031606</v>
      </c>
    </row>
    <row r="2746" spans="1:8" x14ac:dyDescent="0.25">
      <c r="A2746" s="3">
        <v>42333</v>
      </c>
      <c r="B2746" s="5">
        <v>17.399994</v>
      </c>
      <c r="C2746" s="5">
        <v>17.619996</v>
      </c>
      <c r="D2746" s="5">
        <v>16.75</v>
      </c>
      <c r="E2746" s="5">
        <v>16.774994</v>
      </c>
      <c r="F2746" s="6">
        <f t="shared" si="126"/>
        <v>-3.5919552615937684</v>
      </c>
      <c r="G2746" s="6">
        <f t="shared" si="127"/>
        <v>1.2643797463378488</v>
      </c>
      <c r="H2746" s="6">
        <f t="shared" si="128"/>
        <v>3.7355989892870052</v>
      </c>
    </row>
    <row r="2747" spans="1:8" x14ac:dyDescent="0.25">
      <c r="A2747" s="3">
        <v>42335</v>
      </c>
      <c r="B2747" s="5">
        <v>16.799987999999999</v>
      </c>
      <c r="C2747" s="5">
        <v>17.199997</v>
      </c>
      <c r="D2747" s="5">
        <v>16.509995</v>
      </c>
      <c r="E2747" s="5">
        <v>17.174987999999999</v>
      </c>
      <c r="F2747" s="6">
        <f t="shared" si="126"/>
        <v>2.232144451531751</v>
      </c>
      <c r="G2747" s="6">
        <f t="shared" si="127"/>
        <v>2.3810076531007089</v>
      </c>
      <c r="H2747" s="6">
        <f t="shared" si="128"/>
        <v>1.72615004248812</v>
      </c>
    </row>
    <row r="2748" spans="1:8" x14ac:dyDescent="0.25">
      <c r="A2748" s="3">
        <v>42338</v>
      </c>
      <c r="B2748" s="5">
        <v>17.149994</v>
      </c>
      <c r="C2748" s="5">
        <v>17.449997</v>
      </c>
      <c r="D2748" s="5">
        <v>16.849990999999999</v>
      </c>
      <c r="E2748" s="5">
        <v>16.974990999999999</v>
      </c>
      <c r="F2748" s="6">
        <f t="shared" si="126"/>
        <v>-1.0204260129770322</v>
      </c>
      <c r="G2748" s="6">
        <f t="shared" si="127"/>
        <v>1.749289241733847</v>
      </c>
      <c r="H2748" s="6">
        <f t="shared" si="128"/>
        <v>1.749289241733847</v>
      </c>
    </row>
    <row r="2749" spans="1:8" x14ac:dyDescent="0.25">
      <c r="A2749" s="3">
        <v>42339</v>
      </c>
      <c r="B2749" s="5">
        <v>17.799987999999999</v>
      </c>
      <c r="C2749" s="5">
        <v>17.819993</v>
      </c>
      <c r="D2749" s="5">
        <v>17</v>
      </c>
      <c r="E2749" s="5">
        <v>17.125</v>
      </c>
      <c r="F2749" s="6">
        <f t="shared" si="126"/>
        <v>-3.7920699721819986</v>
      </c>
      <c r="G2749" s="6">
        <f t="shared" si="127"/>
        <v>0.11238771621644443</v>
      </c>
      <c r="H2749" s="6">
        <f t="shared" si="128"/>
        <v>4.4943176366186259</v>
      </c>
    </row>
    <row r="2750" spans="1:8" x14ac:dyDescent="0.25">
      <c r="A2750" s="3">
        <v>42340</v>
      </c>
      <c r="B2750" s="5">
        <v>17.149994</v>
      </c>
      <c r="C2750" s="5">
        <v>17.829986999999999</v>
      </c>
      <c r="D2750" s="5">
        <v>16.899994</v>
      </c>
      <c r="E2750" s="5">
        <v>17.574997</v>
      </c>
      <c r="F2750" s="6">
        <f t="shared" si="126"/>
        <v>2.4781524704906617</v>
      </c>
      <c r="G2750" s="6">
        <f t="shared" si="127"/>
        <v>3.9649751480962596</v>
      </c>
      <c r="H2750" s="6">
        <f t="shared" si="128"/>
        <v>1.4577264575136295</v>
      </c>
    </row>
    <row r="2751" spans="1:8" x14ac:dyDescent="0.25">
      <c r="A2751" s="3">
        <v>42341</v>
      </c>
      <c r="B2751" s="5">
        <v>17.599990999999999</v>
      </c>
      <c r="C2751" s="5">
        <v>19.099990999999999</v>
      </c>
      <c r="D2751" s="5">
        <v>17.149994</v>
      </c>
      <c r="E2751" s="5">
        <v>18.524994</v>
      </c>
      <c r="F2751" s="6">
        <f t="shared" si="126"/>
        <v>5.2557015512110219</v>
      </c>
      <c r="G2751" s="6">
        <f t="shared" si="127"/>
        <v>8.522731630942312</v>
      </c>
      <c r="H2751" s="6">
        <f t="shared" si="128"/>
        <v>2.5568024438194303</v>
      </c>
    </row>
    <row r="2752" spans="1:8" x14ac:dyDescent="0.25">
      <c r="A2752" s="3">
        <v>42342</v>
      </c>
      <c r="B2752" s="5">
        <v>18.539994</v>
      </c>
      <c r="C2752" s="5">
        <v>18.549987999999999</v>
      </c>
      <c r="D2752" s="5">
        <v>17.25</v>
      </c>
      <c r="E2752" s="5">
        <v>17.324997</v>
      </c>
      <c r="F2752" s="6">
        <f t="shared" si="126"/>
        <v>-6.5533839978589006</v>
      </c>
      <c r="G2752" s="6">
        <f t="shared" si="127"/>
        <v>5.3905087563668831E-2</v>
      </c>
      <c r="H2752" s="6">
        <f t="shared" si="128"/>
        <v>6.9578986918765997</v>
      </c>
    </row>
    <row r="2753" spans="1:8" x14ac:dyDescent="0.25">
      <c r="A2753" s="3">
        <v>42345</v>
      </c>
      <c r="B2753" s="5">
        <v>17.299987999999999</v>
      </c>
      <c r="C2753" s="5">
        <v>18.26999</v>
      </c>
      <c r="D2753" s="5">
        <v>17.129989999999999</v>
      </c>
      <c r="E2753" s="5">
        <v>17.524994</v>
      </c>
      <c r="F2753" s="6">
        <f t="shared" si="126"/>
        <v>1.3006136189227444</v>
      </c>
      <c r="G2753" s="6">
        <f t="shared" si="127"/>
        <v>5.6069518660937856</v>
      </c>
      <c r="H2753" s="6">
        <f t="shared" si="128"/>
        <v>0.98264808044953356</v>
      </c>
    </row>
    <row r="2754" spans="1:8" x14ac:dyDescent="0.25">
      <c r="A2754" s="3">
        <v>42346</v>
      </c>
      <c r="B2754" s="5">
        <v>17.549987999999999</v>
      </c>
      <c r="C2754" s="5">
        <v>18.569993</v>
      </c>
      <c r="D2754" s="5">
        <v>17.469985999999999</v>
      </c>
      <c r="E2754" s="5">
        <v>18.324997</v>
      </c>
      <c r="F2754" s="6">
        <f t="shared" si="126"/>
        <v>4.4160087174988423</v>
      </c>
      <c r="G2754" s="6">
        <f t="shared" si="127"/>
        <v>5.8119982760102245</v>
      </c>
      <c r="H2754" s="6">
        <f t="shared" si="128"/>
        <v>0.4558521635456409</v>
      </c>
    </row>
    <row r="2755" spans="1:8" x14ac:dyDescent="0.25">
      <c r="A2755" s="3">
        <v>42347</v>
      </c>
      <c r="B2755" s="5">
        <v>18.349990999999999</v>
      </c>
      <c r="C2755" s="5">
        <v>19.339997</v>
      </c>
      <c r="D2755" s="5">
        <v>17.789994</v>
      </c>
      <c r="E2755" s="5">
        <v>19.024994</v>
      </c>
      <c r="F2755" s="6">
        <f t="shared" ref="F2755:F2818" si="129">100*(E2755-B2755)/B2755</f>
        <v>3.6784922673804052</v>
      </c>
      <c r="G2755" s="6">
        <f t="shared" ref="G2755:G2818" si="130">100*(C2755-B2755)/B2755</f>
        <v>5.3951307115082567</v>
      </c>
      <c r="H2755" s="6">
        <f t="shared" ref="H2755:H2818" si="131">100*(B2755-D2755)/B2755</f>
        <v>3.0517562651665564</v>
      </c>
    </row>
    <row r="2756" spans="1:8" x14ac:dyDescent="0.25">
      <c r="A2756" s="3">
        <v>42348</v>
      </c>
      <c r="B2756" s="5">
        <v>19</v>
      </c>
      <c r="C2756" s="5">
        <v>19.229996</v>
      </c>
      <c r="D2756" s="5">
        <v>18.349990999999999</v>
      </c>
      <c r="E2756" s="5">
        <v>19.125</v>
      </c>
      <c r="F2756" s="6">
        <f t="shared" si="129"/>
        <v>0.65789473684210531</v>
      </c>
      <c r="G2756" s="6">
        <f t="shared" si="130"/>
        <v>1.2105052631578941</v>
      </c>
      <c r="H2756" s="6">
        <f t="shared" si="131"/>
        <v>3.421100000000004</v>
      </c>
    </row>
    <row r="2757" spans="1:8" x14ac:dyDescent="0.25">
      <c r="A2757" s="3">
        <v>42349</v>
      </c>
      <c r="B2757" s="5">
        <v>19.149994</v>
      </c>
      <c r="C2757" s="5">
        <v>22</v>
      </c>
      <c r="D2757" s="5">
        <v>18.849990999999999</v>
      </c>
      <c r="E2757" s="5">
        <v>21.924987999999999</v>
      </c>
      <c r="F2757" s="6">
        <f t="shared" si="129"/>
        <v>14.490834827415608</v>
      </c>
      <c r="G2757" s="6">
        <f t="shared" si="130"/>
        <v>14.882542521945442</v>
      </c>
      <c r="H2757" s="6">
        <f t="shared" si="131"/>
        <v>1.5665957911005102</v>
      </c>
    </row>
    <row r="2758" spans="1:8" x14ac:dyDescent="0.25">
      <c r="A2758" s="3">
        <v>42352</v>
      </c>
      <c r="B2758" s="5">
        <v>22.049987999999999</v>
      </c>
      <c r="C2758" s="5">
        <v>22.429993</v>
      </c>
      <c r="D2758" s="5">
        <v>19.799987999999999</v>
      </c>
      <c r="E2758" s="5">
        <v>20.424987999999999</v>
      </c>
      <c r="F2758" s="6">
        <f t="shared" si="129"/>
        <v>-7.3696185231484028</v>
      </c>
      <c r="G2758" s="6">
        <f t="shared" si="130"/>
        <v>1.7233796227009313</v>
      </c>
      <c r="H2758" s="6">
        <f t="shared" si="131"/>
        <v>10.204087185897789</v>
      </c>
    </row>
    <row r="2759" spans="1:8" x14ac:dyDescent="0.25">
      <c r="A2759" s="3">
        <v>42353</v>
      </c>
      <c r="B2759" s="5">
        <v>20.399994</v>
      </c>
      <c r="C2759" s="5">
        <v>20.5</v>
      </c>
      <c r="D2759" s="5">
        <v>18.849990999999999</v>
      </c>
      <c r="E2759" s="5">
        <v>18.875</v>
      </c>
      <c r="F2759" s="6">
        <f t="shared" si="129"/>
        <v>-7.4754629829793062</v>
      </c>
      <c r="G2759" s="6">
        <f t="shared" si="130"/>
        <v>0.49022563438009092</v>
      </c>
      <c r="H2759" s="6">
        <f t="shared" si="131"/>
        <v>7.5980561562910287</v>
      </c>
    </row>
    <row r="2760" spans="1:8" x14ac:dyDescent="0.25">
      <c r="A2760" s="3">
        <v>42354</v>
      </c>
      <c r="B2760" s="5">
        <v>18.899994</v>
      </c>
      <c r="C2760" s="5">
        <v>19</v>
      </c>
      <c r="D2760" s="5">
        <v>17.549987999999999</v>
      </c>
      <c r="E2760" s="5">
        <v>18.125</v>
      </c>
      <c r="F2760" s="6">
        <f t="shared" si="129"/>
        <v>-4.1004986562429568</v>
      </c>
      <c r="G2760" s="6">
        <f t="shared" si="130"/>
        <v>0.52913244311083107</v>
      </c>
      <c r="H2760" s="6">
        <f t="shared" si="131"/>
        <v>7.1428911564733859</v>
      </c>
    </row>
    <row r="2761" spans="1:8" x14ac:dyDescent="0.25">
      <c r="A2761" s="3">
        <v>42355</v>
      </c>
      <c r="B2761" s="5">
        <v>18.099990999999999</v>
      </c>
      <c r="C2761" s="5">
        <v>19.299987999999999</v>
      </c>
      <c r="D2761" s="5">
        <v>17.649994</v>
      </c>
      <c r="E2761" s="5">
        <v>19.274994</v>
      </c>
      <c r="F2761" s="6">
        <f t="shared" si="129"/>
        <v>6.4917325097012499</v>
      </c>
      <c r="G2761" s="6">
        <f t="shared" si="130"/>
        <v>6.6298209761540754</v>
      </c>
      <c r="H2761" s="6">
        <f t="shared" si="131"/>
        <v>2.4861725069366045</v>
      </c>
    </row>
    <row r="2762" spans="1:8" s="1" customFormat="1" x14ac:dyDescent="0.25">
      <c r="A2762" s="4">
        <v>42356</v>
      </c>
      <c r="B2762" s="7">
        <v>19.199997</v>
      </c>
      <c r="C2762" s="7">
        <v>20.5</v>
      </c>
      <c r="D2762" s="7">
        <v>18.949997</v>
      </c>
      <c r="E2762" s="7">
        <v>20.424987999999999</v>
      </c>
      <c r="F2762" s="6">
        <f t="shared" si="129"/>
        <v>6.3801624552337133</v>
      </c>
      <c r="G2762" s="6">
        <f t="shared" si="130"/>
        <v>6.7708500162786507</v>
      </c>
      <c r="H2762" s="6">
        <f t="shared" si="131"/>
        <v>1.3020835367838859</v>
      </c>
    </row>
    <row r="2763" spans="1:8" s="1" customFormat="1" x14ac:dyDescent="0.25">
      <c r="A2763" s="4">
        <v>42359</v>
      </c>
      <c r="B2763" s="7">
        <v>20.399994</v>
      </c>
      <c r="C2763" s="7">
        <v>20.399994</v>
      </c>
      <c r="D2763" s="7">
        <v>18.799987999999999</v>
      </c>
      <c r="E2763" s="7">
        <v>18.824997</v>
      </c>
      <c r="F2763" s="6">
        <f t="shared" si="129"/>
        <v>-7.7205758001693514</v>
      </c>
      <c r="G2763" s="6">
        <f t="shared" si="130"/>
        <v>0</v>
      </c>
      <c r="H2763" s="6">
        <f t="shared" si="131"/>
        <v>7.843168973481073</v>
      </c>
    </row>
    <row r="2764" spans="1:8" s="1" customFormat="1" x14ac:dyDescent="0.25">
      <c r="A2764" s="4">
        <v>42360</v>
      </c>
      <c r="B2764" s="7">
        <v>18.849990999999999</v>
      </c>
      <c r="C2764" s="7">
        <v>19.199997</v>
      </c>
      <c r="D2764" s="7">
        <v>17.75</v>
      </c>
      <c r="E2764" s="7">
        <v>17.824997</v>
      </c>
      <c r="F2764" s="6">
        <f t="shared" si="129"/>
        <v>-5.4376365484736811</v>
      </c>
      <c r="G2764" s="6">
        <f t="shared" si="130"/>
        <v>1.8567966425023783</v>
      </c>
      <c r="H2764" s="6">
        <f t="shared" si="131"/>
        <v>5.8354988073999579</v>
      </c>
    </row>
    <row r="2765" spans="1:8" s="1" customFormat="1" x14ac:dyDescent="0.25">
      <c r="A2765" s="4">
        <v>42361</v>
      </c>
      <c r="B2765" s="7">
        <v>17.849990999999999</v>
      </c>
      <c r="C2765" s="7">
        <v>18.199997</v>
      </c>
      <c r="D2765" s="7">
        <v>17.299987999999999</v>
      </c>
      <c r="E2765" s="7">
        <v>17.875</v>
      </c>
      <c r="F2765" s="6">
        <f t="shared" si="129"/>
        <v>0.14010651321897433</v>
      </c>
      <c r="G2765" s="6">
        <f t="shared" si="130"/>
        <v>1.9608189158190641</v>
      </c>
      <c r="H2765" s="6">
        <f t="shared" si="131"/>
        <v>3.0812508532917482</v>
      </c>
    </row>
    <row r="2766" spans="1:8" s="1" customFormat="1" x14ac:dyDescent="0.25">
      <c r="A2766" s="4">
        <v>42362</v>
      </c>
      <c r="B2766" s="7">
        <v>17.849990999999999</v>
      </c>
      <c r="C2766" s="7">
        <v>18.25</v>
      </c>
      <c r="D2766" s="7">
        <v>17.799987999999999</v>
      </c>
      <c r="E2766" s="7">
        <v>18.224990999999999</v>
      </c>
      <c r="F2766" s="6">
        <f t="shared" si="129"/>
        <v>2.1008413953822163</v>
      </c>
      <c r="G2766" s="6">
        <f t="shared" si="130"/>
        <v>2.2409479086011905</v>
      </c>
      <c r="H2766" s="6">
        <f t="shared" si="131"/>
        <v>0.28012899278212655</v>
      </c>
    </row>
    <row r="2767" spans="1:8" s="1" customFormat="1" x14ac:dyDescent="0.25">
      <c r="A2767" s="4">
        <v>42366</v>
      </c>
      <c r="B2767" s="7">
        <v>18.149994</v>
      </c>
      <c r="C2767" s="7">
        <v>18.879989999999999</v>
      </c>
      <c r="D2767" s="7">
        <v>17.799987999999999</v>
      </c>
      <c r="E2767" s="7">
        <v>17.824997</v>
      </c>
      <c r="F2767" s="6">
        <f t="shared" si="129"/>
        <v>-1.7906176718295321</v>
      </c>
      <c r="G2767" s="6">
        <f t="shared" si="130"/>
        <v>4.0220178585183</v>
      </c>
      <c r="H2767" s="6">
        <f t="shared" si="131"/>
        <v>1.9284083509889893</v>
      </c>
    </row>
    <row r="2768" spans="1:8" s="1" customFormat="1" x14ac:dyDescent="0.25">
      <c r="A2768" s="4">
        <v>42367</v>
      </c>
      <c r="B2768" s="7">
        <v>17.849990999999999</v>
      </c>
      <c r="C2768" s="7">
        <v>18</v>
      </c>
      <c r="D2768" s="7">
        <v>17.449997</v>
      </c>
      <c r="E2768" s="7">
        <v>17.474990999999999</v>
      </c>
      <c r="F2768" s="6">
        <f t="shared" si="129"/>
        <v>-2.1008413953822163</v>
      </c>
      <c r="G2768" s="6">
        <f t="shared" si="130"/>
        <v>0.84038697834637976</v>
      </c>
      <c r="H2768" s="6">
        <f t="shared" si="131"/>
        <v>2.2408638749453687</v>
      </c>
    </row>
    <row r="2769" spans="1:8" s="1" customFormat="1" x14ac:dyDescent="0.25">
      <c r="A2769" s="4">
        <v>42368</v>
      </c>
      <c r="B2769" s="7">
        <v>17.5</v>
      </c>
      <c r="C2769" s="7">
        <v>18.399994</v>
      </c>
      <c r="D2769" s="7">
        <v>17.399994</v>
      </c>
      <c r="E2769" s="7">
        <v>18.349990999999999</v>
      </c>
      <c r="F2769" s="6">
        <f t="shared" si="129"/>
        <v>4.8570914285714242</v>
      </c>
      <c r="G2769" s="6">
        <f t="shared" si="130"/>
        <v>5.1428228571428543</v>
      </c>
      <c r="H2769" s="6">
        <f t="shared" si="131"/>
        <v>0.57146285714285994</v>
      </c>
    </row>
    <row r="2770" spans="1:8" s="1" customFormat="1" x14ac:dyDescent="0.25">
      <c r="A2770" s="4">
        <v>42369</v>
      </c>
      <c r="B2770" s="7">
        <v>18.349990999999999</v>
      </c>
      <c r="C2770" s="7">
        <v>18.729996</v>
      </c>
      <c r="D2770" s="7">
        <v>18.049987999999999</v>
      </c>
      <c r="E2770" s="7">
        <v>18.524994</v>
      </c>
      <c r="F2770" s="6">
        <f t="shared" si="129"/>
        <v>0.95369529064074332</v>
      </c>
      <c r="G2770" s="6">
        <f t="shared" si="130"/>
        <v>2.0708729502919137</v>
      </c>
      <c r="H2770" s="6">
        <f t="shared" si="131"/>
        <v>1.6348945348256587</v>
      </c>
    </row>
    <row r="2771" spans="1:8" s="1" customFormat="1" x14ac:dyDescent="0.25">
      <c r="A2771" s="4">
        <v>42373</v>
      </c>
      <c r="B2771" s="7">
        <v>18.799987999999999</v>
      </c>
      <c r="C2771" s="7">
        <v>20.699997</v>
      </c>
      <c r="D2771" s="7">
        <v>18.64</v>
      </c>
      <c r="E2771" s="7">
        <v>19.524994</v>
      </c>
      <c r="F2771" s="6">
        <f t="shared" si="129"/>
        <v>3.8564173551600165</v>
      </c>
      <c r="G2771" s="6">
        <f t="shared" si="130"/>
        <v>10.106437301981261</v>
      </c>
      <c r="H2771" s="6">
        <f t="shared" si="131"/>
        <v>0.85100054319182794</v>
      </c>
    </row>
    <row r="2772" spans="1:8" s="1" customFormat="1" x14ac:dyDescent="0.25">
      <c r="A2772" s="4">
        <v>42374</v>
      </c>
      <c r="B2772" s="7">
        <v>19.5</v>
      </c>
      <c r="C2772" s="7">
        <v>20.199997</v>
      </c>
      <c r="D2772" s="7">
        <v>19.129989999999999</v>
      </c>
      <c r="E2772" s="7">
        <v>19.274994</v>
      </c>
      <c r="F2772" s="6">
        <f t="shared" si="129"/>
        <v>-1.1538769230769255</v>
      </c>
      <c r="G2772" s="6">
        <f t="shared" si="130"/>
        <v>3.5897282051282038</v>
      </c>
      <c r="H2772" s="6">
        <f t="shared" si="131"/>
        <v>1.8974871794871826</v>
      </c>
    </row>
    <row r="2773" spans="1:8" s="1" customFormat="1" x14ac:dyDescent="0.25">
      <c r="A2773" s="4">
        <v>42375</v>
      </c>
      <c r="B2773" s="7">
        <v>19.25</v>
      </c>
      <c r="C2773" s="7">
        <v>20.75</v>
      </c>
      <c r="D2773" s="7">
        <v>19.199997</v>
      </c>
      <c r="E2773" s="7">
        <v>19.824997</v>
      </c>
      <c r="F2773" s="6">
        <f t="shared" si="129"/>
        <v>2.9869974025974013</v>
      </c>
      <c r="G2773" s="6">
        <f t="shared" si="130"/>
        <v>7.7922077922077921</v>
      </c>
      <c r="H2773" s="6">
        <f t="shared" si="131"/>
        <v>0.25975584415584541</v>
      </c>
    </row>
    <row r="2774" spans="1:8" s="1" customFormat="1" x14ac:dyDescent="0.25">
      <c r="A2774" s="4">
        <v>42376</v>
      </c>
      <c r="B2774" s="7">
        <v>19.799987999999999</v>
      </c>
      <c r="C2774" s="7">
        <v>21.859985999999999</v>
      </c>
      <c r="D2774" s="7">
        <v>19.599990999999999</v>
      </c>
      <c r="E2774" s="7">
        <v>21.774994</v>
      </c>
      <c r="F2774" s="6">
        <f t="shared" si="129"/>
        <v>9.9747838231013102</v>
      </c>
      <c r="G2774" s="6">
        <f t="shared" si="130"/>
        <v>10.404036608507036</v>
      </c>
      <c r="H2774" s="6">
        <f t="shared" si="131"/>
        <v>1.0100864707594761</v>
      </c>
    </row>
    <row r="2775" spans="1:8" s="1" customFormat="1" x14ac:dyDescent="0.25">
      <c r="A2775" s="4">
        <v>42377</v>
      </c>
      <c r="B2775" s="7">
        <v>21.699997</v>
      </c>
      <c r="C2775" s="7">
        <v>23.149994</v>
      </c>
      <c r="D2775" s="7">
        <v>20.309998</v>
      </c>
      <c r="E2775" s="7">
        <v>23.074997</v>
      </c>
      <c r="F2775" s="6">
        <f t="shared" si="129"/>
        <v>6.3364064059548024</v>
      </c>
      <c r="G2775" s="6">
        <f t="shared" si="130"/>
        <v>6.6820147486656314</v>
      </c>
      <c r="H2775" s="6">
        <f t="shared" si="131"/>
        <v>6.4055262311787402</v>
      </c>
    </row>
    <row r="2776" spans="1:8" s="1" customFormat="1" x14ac:dyDescent="0.25">
      <c r="A2776" s="4">
        <v>42380</v>
      </c>
      <c r="B2776" s="7">
        <v>23.119996</v>
      </c>
      <c r="C2776" s="7">
        <v>24.25</v>
      </c>
      <c r="D2776" s="7">
        <v>21.75</v>
      </c>
      <c r="E2776" s="7">
        <v>21.974990999999999</v>
      </c>
      <c r="F2776" s="6">
        <f t="shared" si="129"/>
        <v>-4.9524446284506327</v>
      </c>
      <c r="G2776" s="6">
        <f t="shared" si="130"/>
        <v>4.8875613992320739</v>
      </c>
      <c r="H2776" s="6">
        <f t="shared" si="131"/>
        <v>5.9255892604825728</v>
      </c>
    </row>
    <row r="2777" spans="1:8" s="1" customFormat="1" x14ac:dyDescent="0.25">
      <c r="A2777" s="4">
        <v>42381</v>
      </c>
      <c r="B2777" s="7">
        <v>22</v>
      </c>
      <c r="C2777" s="7">
        <v>22.679993</v>
      </c>
      <c r="D2777" s="7">
        <v>20.949997</v>
      </c>
      <c r="E2777" s="7">
        <v>21.074997</v>
      </c>
      <c r="F2777" s="6">
        <f t="shared" si="129"/>
        <v>-4.2045590909090924</v>
      </c>
      <c r="G2777" s="6">
        <f t="shared" si="130"/>
        <v>3.0908772727272709</v>
      </c>
      <c r="H2777" s="6">
        <f t="shared" si="131"/>
        <v>4.7727409090909099</v>
      </c>
    </row>
    <row r="2778" spans="1:8" s="1" customFormat="1" x14ac:dyDescent="0.25">
      <c r="A2778" s="4">
        <v>42382</v>
      </c>
      <c r="B2778" s="7">
        <v>21.049987999999999</v>
      </c>
      <c r="C2778" s="7">
        <v>23.379989999999999</v>
      </c>
      <c r="D2778" s="7">
        <v>20.25</v>
      </c>
      <c r="E2778" s="7">
        <v>23.125</v>
      </c>
      <c r="F2778" s="6">
        <f t="shared" si="129"/>
        <v>9.8575448119020361</v>
      </c>
      <c r="G2778" s="6">
        <f t="shared" si="130"/>
        <v>11.068899421700385</v>
      </c>
      <c r="H2778" s="6">
        <f t="shared" si="131"/>
        <v>3.8004202187668663</v>
      </c>
    </row>
    <row r="2779" spans="1:8" s="1" customFormat="1" x14ac:dyDescent="0.25">
      <c r="A2779" s="4">
        <v>42383</v>
      </c>
      <c r="B2779" s="7">
        <v>23.099990999999999</v>
      </c>
      <c r="C2779" s="7">
        <v>23.849990999999999</v>
      </c>
      <c r="D2779" s="7">
        <v>21.599990999999999</v>
      </c>
      <c r="E2779" s="7">
        <v>22.274994</v>
      </c>
      <c r="F2779" s="6">
        <f t="shared" si="129"/>
        <v>-3.5714169758767431</v>
      </c>
      <c r="G2779" s="6">
        <f t="shared" si="130"/>
        <v>3.2467545117225369</v>
      </c>
      <c r="H2779" s="6">
        <f t="shared" si="131"/>
        <v>6.4935090234450739</v>
      </c>
    </row>
    <row r="2780" spans="1:8" s="1" customFormat="1" x14ac:dyDescent="0.25">
      <c r="A2780" s="4">
        <v>42384</v>
      </c>
      <c r="B2780" s="7">
        <v>22.299987999999999</v>
      </c>
      <c r="C2780" s="7">
        <v>25.149994</v>
      </c>
      <c r="D2780" s="7">
        <v>22</v>
      </c>
      <c r="E2780" s="7">
        <v>24.349990999999999</v>
      </c>
      <c r="F2780" s="6">
        <f t="shared" si="129"/>
        <v>9.1928435118440444</v>
      </c>
      <c r="G2780" s="6">
        <f t="shared" si="130"/>
        <v>12.780302841418573</v>
      </c>
      <c r="H2780" s="6">
        <f t="shared" si="131"/>
        <v>1.3452383920565296</v>
      </c>
    </row>
    <row r="2781" spans="1:8" s="1" customFormat="1" x14ac:dyDescent="0.25">
      <c r="A2781" s="4">
        <v>42388</v>
      </c>
      <c r="B2781" s="7">
        <v>24.449997</v>
      </c>
      <c r="C2781" s="7">
        <v>25.549987999999999</v>
      </c>
      <c r="D2781" s="7">
        <v>22.699997</v>
      </c>
      <c r="E2781" s="7">
        <v>24.024994</v>
      </c>
      <c r="F2781" s="6">
        <f t="shared" si="129"/>
        <v>-1.7382537920147811</v>
      </c>
      <c r="G2781" s="6">
        <f t="shared" si="130"/>
        <v>4.4989412473138515</v>
      </c>
      <c r="H2781" s="6">
        <f t="shared" si="131"/>
        <v>7.1574650908955126</v>
      </c>
    </row>
    <row r="2782" spans="1:8" s="1" customFormat="1" x14ac:dyDescent="0.25">
      <c r="A2782" s="4">
        <v>42389</v>
      </c>
      <c r="B2782" s="7">
        <v>24.099990999999999</v>
      </c>
      <c r="C2782" s="7">
        <v>27.149994</v>
      </c>
      <c r="D2782" s="7">
        <v>23.949997</v>
      </c>
      <c r="E2782" s="7">
        <v>24.724990999999999</v>
      </c>
      <c r="F2782" s="6">
        <f t="shared" si="129"/>
        <v>2.593361964326045</v>
      </c>
      <c r="G2782" s="6">
        <f t="shared" si="130"/>
        <v>12.655618834048528</v>
      </c>
      <c r="H2782" s="6">
        <f t="shared" si="131"/>
        <v>0.62238197516339122</v>
      </c>
    </row>
    <row r="2783" spans="1:8" s="1" customFormat="1" x14ac:dyDescent="0.25">
      <c r="A2783" s="4">
        <v>42390</v>
      </c>
      <c r="B2783" s="7">
        <v>24.799987999999999</v>
      </c>
      <c r="C2783" s="7">
        <v>26</v>
      </c>
      <c r="D2783" s="7">
        <v>24</v>
      </c>
      <c r="E2783" s="7">
        <v>25.074997</v>
      </c>
      <c r="F2783" s="6">
        <f t="shared" si="129"/>
        <v>1.1089077946328068</v>
      </c>
      <c r="G2783" s="6">
        <f t="shared" si="130"/>
        <v>4.8387604058518132</v>
      </c>
      <c r="H2783" s="6">
        <f t="shared" si="131"/>
        <v>3.2257596253675569</v>
      </c>
    </row>
    <row r="2784" spans="1:8" s="1" customFormat="1" x14ac:dyDescent="0.25">
      <c r="A2784" s="4">
        <v>42391</v>
      </c>
      <c r="B2784" s="7">
        <v>25.049987999999999</v>
      </c>
      <c r="C2784" s="7">
        <v>25.199997</v>
      </c>
      <c r="D2784" s="7">
        <v>22.599990999999999</v>
      </c>
      <c r="E2784" s="7">
        <v>22.724990999999999</v>
      </c>
      <c r="F2784" s="6">
        <f t="shared" si="129"/>
        <v>-9.2814295958944157</v>
      </c>
      <c r="G2784" s="6">
        <f t="shared" si="130"/>
        <v>0.59883861022209162</v>
      </c>
      <c r="H2784" s="6">
        <f t="shared" si="131"/>
        <v>9.7804318309453873</v>
      </c>
    </row>
    <row r="2785" spans="1:8" s="1" customFormat="1" x14ac:dyDescent="0.25">
      <c r="A2785" s="4">
        <v>42394</v>
      </c>
      <c r="B2785" s="7">
        <v>22.549987999999999</v>
      </c>
      <c r="C2785" s="7">
        <v>24.079986999999999</v>
      </c>
      <c r="D2785" s="7">
        <v>22.239991</v>
      </c>
      <c r="E2785" s="7">
        <v>24.024994</v>
      </c>
      <c r="F2785" s="6">
        <f t="shared" si="129"/>
        <v>6.5410500440177639</v>
      </c>
      <c r="G2785" s="6">
        <f t="shared" si="130"/>
        <v>6.7849215706899724</v>
      </c>
      <c r="H2785" s="6">
        <f t="shared" si="131"/>
        <v>1.3747102659212023</v>
      </c>
    </row>
    <row r="2786" spans="1:8" s="1" customFormat="1" x14ac:dyDescent="0.25">
      <c r="A2786" s="4">
        <v>42395</v>
      </c>
      <c r="B2786" s="7">
        <v>24</v>
      </c>
      <c r="C2786" s="7">
        <v>24.849990999999999</v>
      </c>
      <c r="D2786" s="7">
        <v>22.699997</v>
      </c>
      <c r="E2786" s="7">
        <v>22.924987999999999</v>
      </c>
      <c r="F2786" s="6">
        <f t="shared" si="129"/>
        <v>-4.4792166666666704</v>
      </c>
      <c r="G2786" s="6">
        <f t="shared" si="130"/>
        <v>3.5416291666666635</v>
      </c>
      <c r="H2786" s="6">
        <f t="shared" si="131"/>
        <v>5.4166791666666683</v>
      </c>
    </row>
    <row r="2787" spans="1:8" s="1" customFormat="1" x14ac:dyDescent="0.25">
      <c r="A2787" s="4">
        <v>42396</v>
      </c>
      <c r="B2787" s="7">
        <v>22.899994</v>
      </c>
      <c r="C2787" s="7">
        <v>24.149994</v>
      </c>
      <c r="D2787" s="7">
        <v>22.25</v>
      </c>
      <c r="E2787" s="7">
        <v>23.774994</v>
      </c>
      <c r="F2787" s="6">
        <f t="shared" si="129"/>
        <v>3.8209616998152924</v>
      </c>
      <c r="G2787" s="6">
        <f t="shared" si="130"/>
        <v>5.4585167140218465</v>
      </c>
      <c r="H2787" s="6">
        <f t="shared" si="131"/>
        <v>2.8384024904111307</v>
      </c>
    </row>
    <row r="2788" spans="1:8" s="1" customFormat="1" x14ac:dyDescent="0.25">
      <c r="A2788" s="4">
        <v>42397</v>
      </c>
      <c r="B2788" s="7">
        <v>23.699997</v>
      </c>
      <c r="C2788" s="7">
        <v>24.079986999999999</v>
      </c>
      <c r="D2788" s="7">
        <v>22.649994</v>
      </c>
      <c r="E2788" s="7">
        <v>23.274994</v>
      </c>
      <c r="F2788" s="6">
        <f t="shared" si="129"/>
        <v>-1.7932618303706969</v>
      </c>
      <c r="G2788" s="6">
        <f t="shared" si="130"/>
        <v>1.603333536286943</v>
      </c>
      <c r="H2788" s="6">
        <f t="shared" si="131"/>
        <v>4.4303929658725281</v>
      </c>
    </row>
    <row r="2789" spans="1:8" s="1" customFormat="1" x14ac:dyDescent="0.25">
      <c r="A2789" s="4">
        <v>42398</v>
      </c>
      <c r="B2789" s="7">
        <v>23.25</v>
      </c>
      <c r="C2789" s="7">
        <v>23.449997</v>
      </c>
      <c r="D2789" s="7">
        <v>21.5</v>
      </c>
      <c r="E2789" s="7">
        <v>21.625</v>
      </c>
      <c r="F2789" s="6">
        <f t="shared" si="129"/>
        <v>-6.989247311827957</v>
      </c>
      <c r="G2789" s="6">
        <f t="shared" si="130"/>
        <v>0.86020215053763338</v>
      </c>
      <c r="H2789" s="6">
        <f t="shared" si="131"/>
        <v>7.5268817204301079</v>
      </c>
    </row>
    <row r="2790" spans="1:8" s="1" customFormat="1" x14ac:dyDescent="0.25">
      <c r="A2790" s="4">
        <v>42401</v>
      </c>
      <c r="B2790" s="7">
        <v>21.299987999999999</v>
      </c>
      <c r="C2790" s="7">
        <v>21.879989999999999</v>
      </c>
      <c r="D2790" s="7">
        <v>21.049987999999999</v>
      </c>
      <c r="E2790" s="7">
        <v>21.224990999999999</v>
      </c>
      <c r="F2790" s="6">
        <f t="shared" si="129"/>
        <v>-0.35209878991481008</v>
      </c>
      <c r="G2790" s="6">
        <f t="shared" si="130"/>
        <v>2.7230156186003502</v>
      </c>
      <c r="H2790" s="6">
        <f t="shared" si="131"/>
        <v>1.1737095814326282</v>
      </c>
    </row>
    <row r="2791" spans="1:8" s="1" customFormat="1" x14ac:dyDescent="0.25">
      <c r="A2791" s="4">
        <v>42402</v>
      </c>
      <c r="B2791" s="7">
        <v>21.25</v>
      </c>
      <c r="C2791" s="7">
        <v>22.689988</v>
      </c>
      <c r="D2791" s="7">
        <v>21.219985999999999</v>
      </c>
      <c r="E2791" s="7">
        <v>22.424987999999999</v>
      </c>
      <c r="F2791" s="6">
        <f t="shared" si="129"/>
        <v>5.5293552941176429</v>
      </c>
      <c r="G2791" s="6">
        <f t="shared" si="130"/>
        <v>6.7764141176470574</v>
      </c>
      <c r="H2791" s="6">
        <f t="shared" si="131"/>
        <v>0.14124235294118268</v>
      </c>
    </row>
    <row r="2792" spans="1:8" s="1" customFormat="1" x14ac:dyDescent="0.25">
      <c r="A2792" s="4">
        <v>42403</v>
      </c>
      <c r="B2792" s="7">
        <v>22.419999000000001</v>
      </c>
      <c r="C2792" s="7">
        <v>23.599990999999999</v>
      </c>
      <c r="D2792" s="7">
        <v>22.099990999999999</v>
      </c>
      <c r="E2792" s="7">
        <v>22.174987999999999</v>
      </c>
      <c r="F2792" s="6">
        <f t="shared" si="129"/>
        <v>-1.0928234207325416</v>
      </c>
      <c r="G2792" s="6">
        <f t="shared" si="130"/>
        <v>5.2631224470616553</v>
      </c>
      <c r="H2792" s="6">
        <f t="shared" si="131"/>
        <v>1.4273328022896048</v>
      </c>
    </row>
    <row r="2793" spans="1:8" s="1" customFormat="1" x14ac:dyDescent="0.25">
      <c r="A2793" s="4">
        <v>42404</v>
      </c>
      <c r="B2793" s="7">
        <v>22.199997</v>
      </c>
      <c r="C2793" s="7">
        <v>22.849990999999999</v>
      </c>
      <c r="D2793" s="7">
        <v>21.839997</v>
      </c>
      <c r="E2793" s="7">
        <v>22.474990999999999</v>
      </c>
      <c r="F2793" s="6">
        <f t="shared" si="129"/>
        <v>1.2387118791052067</v>
      </c>
      <c r="G2793" s="6">
        <f t="shared" si="130"/>
        <v>2.9279012965632361</v>
      </c>
      <c r="H2793" s="6">
        <f t="shared" si="131"/>
        <v>1.6216218407597056</v>
      </c>
    </row>
    <row r="2794" spans="1:8" s="1" customFormat="1" x14ac:dyDescent="0.25">
      <c r="A2794" s="4">
        <v>42405</v>
      </c>
      <c r="B2794" s="7">
        <v>22.489991</v>
      </c>
      <c r="C2794" s="7">
        <v>23.649994</v>
      </c>
      <c r="D2794" s="7">
        <v>22.25</v>
      </c>
      <c r="E2794" s="7">
        <v>23.049987999999999</v>
      </c>
      <c r="F2794" s="6">
        <f t="shared" si="129"/>
        <v>2.4899832107536155</v>
      </c>
      <c r="G2794" s="6">
        <f t="shared" si="130"/>
        <v>5.1578633357389947</v>
      </c>
      <c r="H2794" s="6">
        <f t="shared" si="131"/>
        <v>1.0671013607786675</v>
      </c>
    </row>
    <row r="2795" spans="1:8" s="1" customFormat="1" x14ac:dyDescent="0.25">
      <c r="A2795" s="4">
        <v>42408</v>
      </c>
      <c r="B2795" s="7">
        <v>23.049987999999999</v>
      </c>
      <c r="C2795" s="7">
        <v>25.229996</v>
      </c>
      <c r="D2795" s="7">
        <v>23</v>
      </c>
      <c r="E2795" s="7">
        <v>23.974990999999999</v>
      </c>
      <c r="F2795" s="6">
        <f t="shared" si="129"/>
        <v>4.0130302887793272</v>
      </c>
      <c r="G2795" s="6">
        <f t="shared" si="130"/>
        <v>9.4577402816869185</v>
      </c>
      <c r="H2795" s="6">
        <f t="shared" si="131"/>
        <v>0.21686779186175298</v>
      </c>
    </row>
    <row r="2796" spans="1:8" s="1" customFormat="1" x14ac:dyDescent="0.25">
      <c r="A2796" s="4">
        <v>42409</v>
      </c>
      <c r="B2796" s="7">
        <v>24</v>
      </c>
      <c r="C2796" s="7">
        <v>25.229996</v>
      </c>
      <c r="D2796" s="7">
        <v>23.879989999999999</v>
      </c>
      <c r="E2796" s="7">
        <v>24.474990999999999</v>
      </c>
      <c r="F2796" s="6">
        <f t="shared" si="129"/>
        <v>1.9791291666666637</v>
      </c>
      <c r="G2796" s="6">
        <f t="shared" si="130"/>
        <v>5.1249833333333328</v>
      </c>
      <c r="H2796" s="6">
        <f t="shared" si="131"/>
        <v>0.50004166666666927</v>
      </c>
    </row>
    <row r="2797" spans="1:8" s="1" customFormat="1" x14ac:dyDescent="0.25">
      <c r="A2797" s="4">
        <v>42410</v>
      </c>
      <c r="B2797" s="7">
        <v>24.449997</v>
      </c>
      <c r="C2797" s="7">
        <v>24.799987999999999</v>
      </c>
      <c r="D2797" s="7">
        <v>23.509995</v>
      </c>
      <c r="E2797" s="7">
        <v>24.625</v>
      </c>
      <c r="F2797" s="6">
        <f t="shared" si="129"/>
        <v>0.71575877902970808</v>
      </c>
      <c r="G2797" s="6">
        <f t="shared" si="130"/>
        <v>1.431456208358632</v>
      </c>
      <c r="H2797" s="6">
        <f t="shared" si="131"/>
        <v>3.8445894287839781</v>
      </c>
    </row>
    <row r="2798" spans="1:8" s="1" customFormat="1" x14ac:dyDescent="0.25">
      <c r="A2798" s="4">
        <v>42411</v>
      </c>
      <c r="B2798" s="7">
        <v>24.649994</v>
      </c>
      <c r="C2798" s="7">
        <v>26.919999000000001</v>
      </c>
      <c r="D2798" s="7">
        <v>24.649994</v>
      </c>
      <c r="E2798" s="7">
        <v>25.774994</v>
      </c>
      <c r="F2798" s="6">
        <f t="shared" si="129"/>
        <v>4.5638956342139476</v>
      </c>
      <c r="G2798" s="6">
        <f t="shared" si="130"/>
        <v>9.2089474747945221</v>
      </c>
      <c r="H2798" s="6">
        <f t="shared" si="131"/>
        <v>0</v>
      </c>
    </row>
    <row r="2799" spans="1:8" s="1" customFormat="1" x14ac:dyDescent="0.25">
      <c r="A2799" s="4">
        <v>42412</v>
      </c>
      <c r="B2799" s="7">
        <v>25.75</v>
      </c>
      <c r="C2799" s="7">
        <v>26.149994</v>
      </c>
      <c r="D2799" s="7">
        <v>24.849990999999999</v>
      </c>
      <c r="E2799" s="7">
        <v>25.125</v>
      </c>
      <c r="F2799" s="6">
        <f t="shared" si="129"/>
        <v>-2.4271844660194173</v>
      </c>
      <c r="G2799" s="6">
        <f t="shared" si="130"/>
        <v>1.5533747572815515</v>
      </c>
      <c r="H2799" s="6">
        <f t="shared" si="131"/>
        <v>3.4951805825242745</v>
      </c>
    </row>
    <row r="2800" spans="1:8" s="1" customFormat="1" x14ac:dyDescent="0.25">
      <c r="A2800" s="4">
        <v>42416</v>
      </c>
      <c r="B2800" s="7">
        <v>24.899994</v>
      </c>
      <c r="C2800" s="7">
        <v>24.899994</v>
      </c>
      <c r="D2800" s="7">
        <v>23.659988999999999</v>
      </c>
      <c r="E2800" s="7">
        <v>23.824997</v>
      </c>
      <c r="F2800" s="6">
        <f t="shared" si="129"/>
        <v>-4.3172580684155983</v>
      </c>
      <c r="G2800" s="6">
        <f t="shared" si="130"/>
        <v>0</v>
      </c>
      <c r="H2800" s="6">
        <f t="shared" si="131"/>
        <v>4.9799409590219179</v>
      </c>
    </row>
    <row r="2801" spans="1:8" s="1" customFormat="1" x14ac:dyDescent="0.25">
      <c r="A2801" s="4">
        <v>42417</v>
      </c>
      <c r="B2801" s="7">
        <v>23.899994</v>
      </c>
      <c r="C2801" s="7">
        <v>24.289994</v>
      </c>
      <c r="D2801" s="7">
        <v>22.75</v>
      </c>
      <c r="E2801" s="7">
        <v>22.924987999999999</v>
      </c>
      <c r="F2801" s="6">
        <f t="shared" si="129"/>
        <v>-4.0795240367005974</v>
      </c>
      <c r="G2801" s="6">
        <f t="shared" si="130"/>
        <v>1.6317995728367152</v>
      </c>
      <c r="H2801" s="6">
        <f t="shared" si="131"/>
        <v>4.8116915845250823</v>
      </c>
    </row>
    <row r="2802" spans="1:8" s="1" customFormat="1" x14ac:dyDescent="0.25">
      <c r="A2802" s="4">
        <v>42418</v>
      </c>
      <c r="B2802" s="7">
        <v>22.849990999999999</v>
      </c>
      <c r="C2802" s="7">
        <v>23.25</v>
      </c>
      <c r="D2802" s="7">
        <v>22.449997</v>
      </c>
      <c r="E2802" s="7">
        <v>22.774994</v>
      </c>
      <c r="F2802" s="6">
        <f t="shared" si="129"/>
        <v>-0.3282145712880139</v>
      </c>
      <c r="G2802" s="6">
        <f t="shared" si="130"/>
        <v>1.7505871227695482</v>
      </c>
      <c r="H2802" s="6">
        <f t="shared" si="131"/>
        <v>1.7505214772294637</v>
      </c>
    </row>
    <row r="2803" spans="1:8" s="1" customFormat="1" x14ac:dyDescent="0.25">
      <c r="A2803" s="4">
        <v>42419</v>
      </c>
      <c r="B2803" s="7">
        <v>22.799987999999999</v>
      </c>
      <c r="C2803" s="7">
        <v>23.5</v>
      </c>
      <c r="D2803" s="7">
        <v>22.149994</v>
      </c>
      <c r="E2803" s="7">
        <v>22.375</v>
      </c>
      <c r="F2803" s="6">
        <f t="shared" si="129"/>
        <v>-1.863983437184261</v>
      </c>
      <c r="G2803" s="6">
        <f t="shared" si="130"/>
        <v>3.070229686085804</v>
      </c>
      <c r="H2803" s="6">
        <f t="shared" si="131"/>
        <v>2.8508523776416004</v>
      </c>
    </row>
    <row r="2804" spans="1:8" s="1" customFormat="1" x14ac:dyDescent="0.25">
      <c r="A2804" s="4">
        <v>42422</v>
      </c>
      <c r="B2804" s="7">
        <v>22.399994</v>
      </c>
      <c r="C2804" s="7">
        <v>22.479996</v>
      </c>
      <c r="D2804" s="7">
        <v>20.849990999999999</v>
      </c>
      <c r="E2804" s="7">
        <v>21.024994</v>
      </c>
      <c r="F2804" s="6">
        <f t="shared" si="129"/>
        <v>-6.1383945013556698</v>
      </c>
      <c r="G2804" s="6">
        <f t="shared" si="130"/>
        <v>0.35715188137996978</v>
      </c>
      <c r="H2804" s="6">
        <f t="shared" si="131"/>
        <v>6.9196581034798514</v>
      </c>
    </row>
    <row r="2805" spans="1:8" s="1" customFormat="1" x14ac:dyDescent="0.25">
      <c r="A2805" s="4">
        <v>42423</v>
      </c>
      <c r="B2805" s="7">
        <v>21.049987999999999</v>
      </c>
      <c r="C2805" s="7">
        <v>22.25</v>
      </c>
      <c r="D2805" s="7">
        <v>20.949997</v>
      </c>
      <c r="E2805" s="7">
        <v>22.174987999999999</v>
      </c>
      <c r="F2805" s="6">
        <f t="shared" si="129"/>
        <v>5.3444210989573966</v>
      </c>
      <c r="G2805" s="6">
        <f t="shared" si="130"/>
        <v>5.7007728460462825</v>
      </c>
      <c r="H2805" s="6">
        <f t="shared" si="131"/>
        <v>0.47501689787186235</v>
      </c>
    </row>
    <row r="2806" spans="1:8" s="1" customFormat="1" x14ac:dyDescent="0.25">
      <c r="A2806" s="4">
        <v>42424</v>
      </c>
      <c r="B2806" s="7">
        <v>22.149994</v>
      </c>
      <c r="C2806" s="7">
        <v>23.479996</v>
      </c>
      <c r="D2806" s="7">
        <v>21.649994</v>
      </c>
      <c r="E2806" s="7">
        <v>21.774994</v>
      </c>
      <c r="F2806" s="6">
        <f t="shared" si="129"/>
        <v>-1.6930027159375303</v>
      </c>
      <c r="G2806" s="6">
        <f t="shared" si="130"/>
        <v>6.0045253285395939</v>
      </c>
      <c r="H2806" s="6">
        <f t="shared" si="131"/>
        <v>2.2573369545833737</v>
      </c>
    </row>
    <row r="2807" spans="1:8" s="1" customFormat="1" x14ac:dyDescent="0.25">
      <c r="A2807" s="4">
        <v>42425</v>
      </c>
      <c r="B2807" s="7">
        <v>21.799987999999999</v>
      </c>
      <c r="C2807" s="7">
        <v>22.199997</v>
      </c>
      <c r="D2807" s="7">
        <v>20.75</v>
      </c>
      <c r="E2807" s="7">
        <v>20.824997</v>
      </c>
      <c r="F2807" s="6">
        <f t="shared" si="129"/>
        <v>-4.4724382417091206</v>
      </c>
      <c r="G2807" s="6">
        <f t="shared" si="130"/>
        <v>1.8349046797640474</v>
      </c>
      <c r="H2807" s="6">
        <f t="shared" si="131"/>
        <v>4.816461366859464</v>
      </c>
    </row>
    <row r="2808" spans="1:8" s="1" customFormat="1" x14ac:dyDescent="0.25">
      <c r="A2808" s="4">
        <v>42426</v>
      </c>
      <c r="B2808" s="7">
        <v>20.849990999999999</v>
      </c>
      <c r="C2808" s="7">
        <v>21.649994</v>
      </c>
      <c r="D2808" s="7">
        <v>20.199997</v>
      </c>
      <c r="E2808" s="7">
        <v>21.474990999999999</v>
      </c>
      <c r="F2808" s="6">
        <f t="shared" si="129"/>
        <v>2.9976032123946723</v>
      </c>
      <c r="G2808" s="6">
        <f t="shared" si="130"/>
        <v>3.8369465003606011</v>
      </c>
      <c r="H2808" s="6">
        <f t="shared" si="131"/>
        <v>3.1174785638996179</v>
      </c>
    </row>
    <row r="2809" spans="1:8" s="1" customFormat="1" x14ac:dyDescent="0.25">
      <c r="A2809" s="4">
        <v>42429</v>
      </c>
      <c r="B2809" s="7">
        <v>21.399994</v>
      </c>
      <c r="C2809" s="7">
        <v>22.199997</v>
      </c>
      <c r="D2809" s="7">
        <v>20.649994</v>
      </c>
      <c r="E2809" s="7">
        <v>21.774994</v>
      </c>
      <c r="F2809" s="6">
        <f t="shared" si="129"/>
        <v>1.7523369399075532</v>
      </c>
      <c r="G2809" s="6">
        <f t="shared" si="130"/>
        <v>3.7383328238316342</v>
      </c>
      <c r="H2809" s="6">
        <f t="shared" si="131"/>
        <v>3.5046738798151065</v>
      </c>
    </row>
    <row r="2810" spans="1:8" s="1" customFormat="1" x14ac:dyDescent="0.25">
      <c r="A2810" s="4">
        <v>42430</v>
      </c>
      <c r="B2810" s="7">
        <v>22.199997</v>
      </c>
      <c r="C2810" s="7">
        <v>22.5</v>
      </c>
      <c r="D2810" s="7">
        <v>20.299987999999999</v>
      </c>
      <c r="E2810" s="7">
        <v>20.324997</v>
      </c>
      <c r="F2810" s="6">
        <f t="shared" si="129"/>
        <v>-8.445947087290147</v>
      </c>
      <c r="G2810" s="6">
        <f t="shared" si="130"/>
        <v>1.3513650474817642</v>
      </c>
      <c r="H2810" s="6">
        <f t="shared" si="131"/>
        <v>8.558600255666704</v>
      </c>
    </row>
    <row r="2811" spans="1:8" s="1" customFormat="1" x14ac:dyDescent="0.25">
      <c r="A2811" s="4">
        <v>42431</v>
      </c>
      <c r="B2811" s="7">
        <v>20.349990999999999</v>
      </c>
      <c r="C2811" s="7">
        <v>20.839997</v>
      </c>
      <c r="D2811" s="7">
        <v>20.099990999999999</v>
      </c>
      <c r="E2811" s="7">
        <v>20.274994</v>
      </c>
      <c r="F2811" s="6">
        <f t="shared" si="129"/>
        <v>-0.36853578952442662</v>
      </c>
      <c r="G2811" s="6">
        <f t="shared" si="130"/>
        <v>2.407892956807701</v>
      </c>
      <c r="H2811" s="6">
        <f t="shared" si="131"/>
        <v>1.2285017718189655</v>
      </c>
    </row>
    <row r="2812" spans="1:8" s="1" customFormat="1" x14ac:dyDescent="0.25">
      <c r="A2812" s="4">
        <v>42432</v>
      </c>
      <c r="B2812" s="7">
        <v>20.299987999999999</v>
      </c>
      <c r="C2812" s="7">
        <v>20.469985999999999</v>
      </c>
      <c r="D2812" s="7">
        <v>19.449997</v>
      </c>
      <c r="E2812" s="7">
        <v>19.524994</v>
      </c>
      <c r="F2812" s="6">
        <f t="shared" si="129"/>
        <v>-3.8177066902699623</v>
      </c>
      <c r="G2812" s="6">
        <f t="shared" si="130"/>
        <v>0.83742906646053017</v>
      </c>
      <c r="H2812" s="6">
        <f t="shared" si="131"/>
        <v>4.1871502584139426</v>
      </c>
    </row>
    <row r="2813" spans="1:8" s="1" customFormat="1" x14ac:dyDescent="0.25">
      <c r="A2813" s="4">
        <v>42433</v>
      </c>
      <c r="B2813" s="7">
        <v>19.5</v>
      </c>
      <c r="C2813" s="7">
        <v>20.099990999999999</v>
      </c>
      <c r="D2813" s="7">
        <v>19.109985999999999</v>
      </c>
      <c r="E2813" s="7">
        <v>20.024994</v>
      </c>
      <c r="F2813" s="6">
        <f t="shared" si="129"/>
        <v>2.6922769230769208</v>
      </c>
      <c r="G2813" s="6">
        <f t="shared" si="130"/>
        <v>3.0768769230769193</v>
      </c>
      <c r="H2813" s="6">
        <f t="shared" si="131"/>
        <v>2.0000717948717988</v>
      </c>
    </row>
    <row r="2814" spans="1:8" s="1" customFormat="1" x14ac:dyDescent="0.25">
      <c r="A2814" s="4">
        <v>42436</v>
      </c>
      <c r="B2814" s="7">
        <v>19.949997</v>
      </c>
      <c r="C2814" s="7">
        <v>20.359985999999999</v>
      </c>
      <c r="D2814" s="7">
        <v>19.5</v>
      </c>
      <c r="E2814" s="7">
        <v>19.824997</v>
      </c>
      <c r="F2814" s="6">
        <f t="shared" si="129"/>
        <v>-0.62656651026062815</v>
      </c>
      <c r="G2814" s="6">
        <f t="shared" si="130"/>
        <v>2.0550830158019546</v>
      </c>
      <c r="H2814" s="6">
        <f t="shared" si="131"/>
        <v>2.2556243993420138</v>
      </c>
    </row>
    <row r="2815" spans="1:8" s="1" customFormat="1" x14ac:dyDescent="0.25">
      <c r="A2815" s="4">
        <v>42437</v>
      </c>
      <c r="B2815" s="7">
        <v>20.449997</v>
      </c>
      <c r="C2815" s="7">
        <v>20.699997</v>
      </c>
      <c r="D2815" s="7">
        <v>20.399994</v>
      </c>
      <c r="E2815" s="7">
        <v>20.674987999999999</v>
      </c>
      <c r="F2815" s="6">
        <f t="shared" si="129"/>
        <v>1.1002006503961799</v>
      </c>
      <c r="G2815" s="6">
        <f t="shared" si="130"/>
        <v>1.2224940668695452</v>
      </c>
      <c r="H2815" s="6">
        <f t="shared" si="131"/>
        <v>0.24451348330271266</v>
      </c>
    </row>
    <row r="2816" spans="1:8" s="1" customFormat="1" x14ac:dyDescent="0.25">
      <c r="A2816" s="4">
        <v>42438</v>
      </c>
      <c r="B2816" s="7">
        <v>20.449997</v>
      </c>
      <c r="C2816" s="7">
        <v>20.799987999999999</v>
      </c>
      <c r="D2816" s="7">
        <v>20.099990999999999</v>
      </c>
      <c r="E2816" s="7">
        <v>20.125</v>
      </c>
      <c r="F2816" s="6">
        <f t="shared" si="129"/>
        <v>-1.5892276170016053</v>
      </c>
      <c r="G2816" s="6">
        <f t="shared" si="130"/>
        <v>1.7114476838309525</v>
      </c>
      <c r="H2816" s="6">
        <f t="shared" si="131"/>
        <v>1.7115210334749706</v>
      </c>
    </row>
    <row r="2817" spans="1:8" s="1" customFormat="1" x14ac:dyDescent="0.25">
      <c r="A2817" s="4">
        <v>42439</v>
      </c>
      <c r="B2817" s="7">
        <v>20.099990999999999</v>
      </c>
      <c r="C2817" s="7">
        <v>20.899994</v>
      </c>
      <c r="D2817" s="7">
        <v>19.399994</v>
      </c>
      <c r="E2817" s="7">
        <v>19.924987999999999</v>
      </c>
      <c r="F2817" s="6">
        <f t="shared" si="129"/>
        <v>-0.870662081390983</v>
      </c>
      <c r="G2817" s="6">
        <f t="shared" si="130"/>
        <v>3.9801162100022842</v>
      </c>
      <c r="H2817" s="6">
        <f t="shared" si="131"/>
        <v>3.4825736986648392</v>
      </c>
    </row>
    <row r="2818" spans="1:8" s="1" customFormat="1" x14ac:dyDescent="0.25">
      <c r="A2818" s="4">
        <v>42440</v>
      </c>
      <c r="B2818" s="7">
        <v>19.949997</v>
      </c>
      <c r="C2818" s="7">
        <v>20.039994</v>
      </c>
      <c r="D2818" s="7">
        <v>19</v>
      </c>
      <c r="E2818" s="7">
        <v>19.099990999999999</v>
      </c>
      <c r="F2818" s="6">
        <f t="shared" si="129"/>
        <v>-4.2606823449647662</v>
      </c>
      <c r="G2818" s="6">
        <f t="shared" si="130"/>
        <v>0.45111284979140764</v>
      </c>
      <c r="H2818" s="6">
        <f t="shared" si="131"/>
        <v>4.7618904403845264</v>
      </c>
    </row>
    <row r="2819" spans="1:8" s="1" customFormat="1" x14ac:dyDescent="0.25">
      <c r="A2819" s="4">
        <v>42443</v>
      </c>
      <c r="B2819" s="7">
        <v>19.099990999999999</v>
      </c>
      <c r="C2819" s="7">
        <v>19.349990999999999</v>
      </c>
      <c r="D2819" s="7">
        <v>18.599990999999999</v>
      </c>
      <c r="E2819" s="7">
        <v>18.824997</v>
      </c>
      <c r="F2819" s="6">
        <f t="shared" ref="F2819:F2882" si="132">100*(E2819-B2819)/B2819</f>
        <v>-1.4397598407245298</v>
      </c>
      <c r="G2819" s="6">
        <f t="shared" ref="G2819:G2882" si="133">100*(C2819-B2819)/B2819</f>
        <v>1.3089011403199091</v>
      </c>
      <c r="H2819" s="6">
        <f t="shared" ref="H2819:H2882" si="134">100*(B2819-D2819)/B2819</f>
        <v>2.6178022806398182</v>
      </c>
    </row>
    <row r="2820" spans="1:8" s="1" customFormat="1" x14ac:dyDescent="0.25">
      <c r="A2820" s="4">
        <v>42444</v>
      </c>
      <c r="B2820" s="7">
        <v>18.849990999999999</v>
      </c>
      <c r="C2820" s="7">
        <v>19.449997</v>
      </c>
      <c r="D2820" s="7">
        <v>18.75</v>
      </c>
      <c r="E2820" s="7">
        <v>19.074997</v>
      </c>
      <c r="F2820" s="6">
        <f t="shared" si="132"/>
        <v>1.1936663524136457</v>
      </c>
      <c r="G2820" s="6">
        <f t="shared" si="133"/>
        <v>3.1830572226798437</v>
      </c>
      <c r="H2820" s="6">
        <f t="shared" si="134"/>
        <v>0.53045648669009593</v>
      </c>
    </row>
    <row r="2821" spans="1:8" s="1" customFormat="1" x14ac:dyDescent="0.25">
      <c r="A2821" s="4">
        <v>42445</v>
      </c>
      <c r="B2821" s="7">
        <v>19.049987999999999</v>
      </c>
      <c r="C2821" s="7">
        <v>19.529999</v>
      </c>
      <c r="D2821" s="7">
        <v>18.149994</v>
      </c>
      <c r="E2821" s="7">
        <v>18.274994</v>
      </c>
      <c r="F2821" s="6">
        <f t="shared" si="132"/>
        <v>-4.0682125364068451</v>
      </c>
      <c r="G2821" s="6">
        <f t="shared" si="133"/>
        <v>2.5197443693927846</v>
      </c>
      <c r="H2821" s="6">
        <f t="shared" si="134"/>
        <v>4.7243809287438898</v>
      </c>
    </row>
    <row r="2822" spans="1:8" s="1" customFormat="1" x14ac:dyDescent="0.25">
      <c r="A2822" s="4">
        <v>42446</v>
      </c>
      <c r="B2822" s="7">
        <v>18.25</v>
      </c>
      <c r="C2822" s="7">
        <v>18.799987999999999</v>
      </c>
      <c r="D2822" s="7">
        <v>17.549987999999999</v>
      </c>
      <c r="E2822" s="7">
        <v>17.774994</v>
      </c>
      <c r="F2822" s="6">
        <f t="shared" si="132"/>
        <v>-2.6027726027397287</v>
      </c>
      <c r="G2822" s="6">
        <f t="shared" si="133"/>
        <v>3.0136328767123235</v>
      </c>
      <c r="H2822" s="6">
        <f t="shared" si="134"/>
        <v>3.835682191780827</v>
      </c>
    </row>
    <row r="2823" spans="1:8" s="1" customFormat="1" x14ac:dyDescent="0.25">
      <c r="A2823" s="4">
        <v>42447</v>
      </c>
      <c r="B2823" s="7">
        <v>17.799987999999999</v>
      </c>
      <c r="C2823" s="7">
        <v>18.049987999999999</v>
      </c>
      <c r="D2823" s="7">
        <v>17.299987999999999</v>
      </c>
      <c r="E2823" s="7">
        <v>17.724990999999999</v>
      </c>
      <c r="F2823" s="6">
        <f t="shared" si="132"/>
        <v>-0.42133174471802881</v>
      </c>
      <c r="G2823" s="6">
        <f t="shared" si="133"/>
        <v>1.4044953288732556</v>
      </c>
      <c r="H2823" s="6">
        <f t="shared" si="134"/>
        <v>2.8089906577465111</v>
      </c>
    </row>
    <row r="2824" spans="1:8" s="1" customFormat="1" x14ac:dyDescent="0.25">
      <c r="A2824" s="4">
        <v>42450</v>
      </c>
      <c r="B2824" s="7">
        <v>17.699997</v>
      </c>
      <c r="C2824" s="7">
        <v>17.899994</v>
      </c>
      <c r="D2824" s="7">
        <v>16.949997</v>
      </c>
      <c r="E2824" s="7">
        <v>16.974990999999999</v>
      </c>
      <c r="F2824" s="6">
        <f t="shared" si="132"/>
        <v>-4.0960797902960122</v>
      </c>
      <c r="G2824" s="6">
        <f t="shared" si="133"/>
        <v>1.1299267451853228</v>
      </c>
      <c r="H2824" s="6">
        <f t="shared" si="134"/>
        <v>4.2372888537777715</v>
      </c>
    </row>
    <row r="2825" spans="1:8" s="1" customFormat="1" x14ac:dyDescent="0.25">
      <c r="A2825" s="4">
        <v>42451</v>
      </c>
      <c r="B2825" s="7">
        <v>17</v>
      </c>
      <c r="C2825" s="7">
        <v>17.51999</v>
      </c>
      <c r="D2825" s="7">
        <v>16.699997</v>
      </c>
      <c r="E2825" s="7">
        <v>16.824997</v>
      </c>
      <c r="F2825" s="6">
        <f t="shared" si="132"/>
        <v>-1.0294294117647074</v>
      </c>
      <c r="G2825" s="6">
        <f t="shared" si="133"/>
        <v>3.0587647058823526</v>
      </c>
      <c r="H2825" s="6">
        <f t="shared" si="134"/>
        <v>1.764723529411766</v>
      </c>
    </row>
    <row r="2826" spans="1:8" s="1" customFormat="1" x14ac:dyDescent="0.25">
      <c r="A2826" s="4">
        <v>42452</v>
      </c>
      <c r="B2826" s="7">
        <v>16.849990999999999</v>
      </c>
      <c r="C2826" s="7">
        <v>17.819993</v>
      </c>
      <c r="D2826" s="7">
        <v>16.75</v>
      </c>
      <c r="E2826" s="7">
        <v>17.724990999999999</v>
      </c>
      <c r="F2826" s="6">
        <f t="shared" si="132"/>
        <v>5.1928811119246294</v>
      </c>
      <c r="G2826" s="6">
        <f t="shared" si="133"/>
        <v>5.7566915020904226</v>
      </c>
      <c r="H2826" s="6">
        <f t="shared" si="134"/>
        <v>0.59341871458565931</v>
      </c>
    </row>
    <row r="2827" spans="1:8" s="1" customFormat="1" x14ac:dyDescent="0.25">
      <c r="A2827" s="4">
        <v>42453</v>
      </c>
      <c r="B2827" s="7">
        <v>17.699997</v>
      </c>
      <c r="C2827" s="7">
        <v>18.549987999999999</v>
      </c>
      <c r="D2827" s="7">
        <v>17.349990999999999</v>
      </c>
      <c r="E2827" s="7">
        <v>17.375</v>
      </c>
      <c r="F2827" s="6">
        <f t="shared" si="132"/>
        <v>-1.8361415541482846</v>
      </c>
      <c r="G2827" s="6">
        <f t="shared" si="133"/>
        <v>4.8022098534818918</v>
      </c>
      <c r="H2827" s="6">
        <f t="shared" si="134"/>
        <v>1.9774353634071264</v>
      </c>
    </row>
    <row r="2828" spans="1:8" s="1" customFormat="1" x14ac:dyDescent="0.25">
      <c r="A2828" s="4">
        <v>42457</v>
      </c>
      <c r="B2828" s="7">
        <v>17.299987999999999</v>
      </c>
      <c r="C2828" s="7">
        <v>17.699997</v>
      </c>
      <c r="D2828" s="7">
        <v>17</v>
      </c>
      <c r="E2828" s="7">
        <v>17.125</v>
      </c>
      <c r="F2828" s="6">
        <f t="shared" si="132"/>
        <v>-1.0114920310927329</v>
      </c>
      <c r="G2828" s="6">
        <f t="shared" si="133"/>
        <v>2.3121923552779386</v>
      </c>
      <c r="H2828" s="6">
        <f t="shared" si="134"/>
        <v>1.7340358848803772</v>
      </c>
    </row>
    <row r="2829" spans="1:8" s="1" customFormat="1" x14ac:dyDescent="0.25">
      <c r="A2829" s="4">
        <v>42458</v>
      </c>
      <c r="B2829" s="7">
        <v>17.199997</v>
      </c>
      <c r="C2829" s="7">
        <v>17.549987999999999</v>
      </c>
      <c r="D2829" s="7">
        <v>16.049987999999999</v>
      </c>
      <c r="E2829" s="7">
        <v>16.074997</v>
      </c>
      <c r="F2829" s="6">
        <f t="shared" si="132"/>
        <v>-6.5406988152381658</v>
      </c>
      <c r="G2829" s="6">
        <f t="shared" si="133"/>
        <v>2.0348317502613478</v>
      </c>
      <c r="H2829" s="6">
        <f t="shared" si="134"/>
        <v>6.6861000033895399</v>
      </c>
    </row>
    <row r="2830" spans="1:8" s="1" customFormat="1" x14ac:dyDescent="0.25">
      <c r="A2830" s="4">
        <v>42459</v>
      </c>
      <c r="B2830" s="7">
        <v>16.149994</v>
      </c>
      <c r="C2830" s="7">
        <v>16.299987999999999</v>
      </c>
      <c r="D2830" s="7">
        <v>15.55</v>
      </c>
      <c r="E2830" s="7">
        <v>15.85</v>
      </c>
      <c r="F2830" s="6">
        <f t="shared" si="132"/>
        <v>-1.8575486777270622</v>
      </c>
      <c r="G2830" s="6">
        <f t="shared" si="133"/>
        <v>0.9287557630052341</v>
      </c>
      <c r="H2830" s="6">
        <f t="shared" si="134"/>
        <v>3.7151345071707076</v>
      </c>
    </row>
    <row r="2831" spans="1:8" s="1" customFormat="1" x14ac:dyDescent="0.25">
      <c r="A2831" s="4">
        <v>42460</v>
      </c>
      <c r="B2831" s="7">
        <v>15.9</v>
      </c>
      <c r="C2831" s="7">
        <v>16.299987999999999</v>
      </c>
      <c r="D2831" s="7">
        <v>15.6</v>
      </c>
      <c r="E2831" s="7">
        <v>15.925000000000001</v>
      </c>
      <c r="F2831" s="6">
        <f t="shared" si="132"/>
        <v>0.15723270440251796</v>
      </c>
      <c r="G2831" s="6">
        <f t="shared" si="133"/>
        <v>2.5156477987421302</v>
      </c>
      <c r="H2831" s="6">
        <f t="shared" si="134"/>
        <v>1.8867924528301931</v>
      </c>
    </row>
    <row r="2832" spans="1:8" s="1" customFormat="1" x14ac:dyDescent="0.25">
      <c r="A2832" s="4">
        <v>42461</v>
      </c>
      <c r="B2832" s="7">
        <v>17.599990999999999</v>
      </c>
      <c r="C2832" s="7">
        <v>18.229996</v>
      </c>
      <c r="D2832" s="7">
        <v>17.099990999999999</v>
      </c>
      <c r="E2832" s="7">
        <v>17.174987999999999</v>
      </c>
      <c r="F2832" s="6">
        <f t="shared" si="132"/>
        <v>-2.414791007563585</v>
      </c>
      <c r="G2832" s="6">
        <f t="shared" si="133"/>
        <v>3.5795756941012109</v>
      </c>
      <c r="H2832" s="6">
        <f t="shared" si="134"/>
        <v>2.8409105436474373</v>
      </c>
    </row>
    <row r="2833" spans="1:8" s="1" customFormat="1" x14ac:dyDescent="0.25">
      <c r="A2833" s="4">
        <v>42464</v>
      </c>
      <c r="B2833" s="7">
        <v>17.25</v>
      </c>
      <c r="C2833" s="7">
        <v>17.649994</v>
      </c>
      <c r="D2833" s="7">
        <v>16.949997</v>
      </c>
      <c r="E2833" s="7">
        <v>17.625</v>
      </c>
      <c r="F2833" s="6">
        <f t="shared" si="132"/>
        <v>2.1739130434782608</v>
      </c>
      <c r="G2833" s="6">
        <f t="shared" si="133"/>
        <v>2.3188057971014464</v>
      </c>
      <c r="H2833" s="6">
        <f t="shared" si="134"/>
        <v>1.7391478260869579</v>
      </c>
    </row>
    <row r="2834" spans="1:8" s="1" customFormat="1" x14ac:dyDescent="0.25">
      <c r="A2834" s="4">
        <v>42465</v>
      </c>
      <c r="B2834" s="7">
        <v>17.619996</v>
      </c>
      <c r="C2834" s="7">
        <v>18.649994</v>
      </c>
      <c r="D2834" s="7">
        <v>17.569993</v>
      </c>
      <c r="E2834" s="7">
        <v>18.424987999999999</v>
      </c>
      <c r="F2834" s="6">
        <f t="shared" si="132"/>
        <v>4.5686275978723181</v>
      </c>
      <c r="G2834" s="6">
        <f t="shared" si="133"/>
        <v>5.8456199422519681</v>
      </c>
      <c r="H2834" s="6">
        <f t="shared" si="134"/>
        <v>0.28378553547912405</v>
      </c>
    </row>
    <row r="2835" spans="1:8" s="1" customFormat="1" x14ac:dyDescent="0.25">
      <c r="A2835" s="4">
        <v>42466</v>
      </c>
      <c r="B2835" s="7">
        <v>18.449997</v>
      </c>
      <c r="C2835" s="7">
        <v>18.629989999999999</v>
      </c>
      <c r="D2835" s="7">
        <v>17.399994</v>
      </c>
      <c r="E2835" s="7">
        <v>17.424987999999999</v>
      </c>
      <c r="F2835" s="6">
        <f t="shared" si="132"/>
        <v>-5.5556052393938096</v>
      </c>
      <c r="G2835" s="6">
        <f t="shared" si="133"/>
        <v>0.97557197434774445</v>
      </c>
      <c r="H2835" s="6">
        <f t="shared" si="134"/>
        <v>5.6910740961096105</v>
      </c>
    </row>
    <row r="2836" spans="1:8" s="1" customFormat="1" x14ac:dyDescent="0.25">
      <c r="A2836" s="4">
        <v>42467</v>
      </c>
      <c r="B2836" s="7">
        <v>17.429993</v>
      </c>
      <c r="C2836" s="7">
        <v>19.289994</v>
      </c>
      <c r="D2836" s="7">
        <v>17.349990999999999</v>
      </c>
      <c r="E2836" s="7">
        <v>18.875</v>
      </c>
      <c r="F2836" s="6">
        <f t="shared" si="132"/>
        <v>8.2903475635360291</v>
      </c>
      <c r="G2836" s="6">
        <f t="shared" si="133"/>
        <v>10.671266477272827</v>
      </c>
      <c r="H2836" s="6">
        <f t="shared" si="134"/>
        <v>0.45899043103459852</v>
      </c>
    </row>
    <row r="2837" spans="1:8" s="1" customFormat="1" x14ac:dyDescent="0.25">
      <c r="A2837" s="4">
        <v>42468</v>
      </c>
      <c r="B2837" s="7">
        <v>18.899994</v>
      </c>
      <c r="C2837" s="7">
        <v>18.959992</v>
      </c>
      <c r="D2837" s="7">
        <v>18.049987999999999</v>
      </c>
      <c r="E2837" s="7">
        <v>18.524994</v>
      </c>
      <c r="F2837" s="6">
        <f t="shared" si="132"/>
        <v>-1.9841276140087665</v>
      </c>
      <c r="G2837" s="6">
        <f t="shared" si="133"/>
        <v>0.31744983622746242</v>
      </c>
      <c r="H2837" s="6">
        <f t="shared" si="134"/>
        <v>4.4973876711283642</v>
      </c>
    </row>
    <row r="2838" spans="1:8" s="1" customFormat="1" x14ac:dyDescent="0.25">
      <c r="A2838" s="4">
        <v>42471</v>
      </c>
      <c r="B2838" s="7">
        <v>18.529999</v>
      </c>
      <c r="C2838" s="7">
        <v>19.069993</v>
      </c>
      <c r="D2838" s="7">
        <v>18.069993</v>
      </c>
      <c r="E2838" s="7">
        <v>19.024994</v>
      </c>
      <c r="F2838" s="6">
        <f t="shared" si="132"/>
        <v>2.6713169277559023</v>
      </c>
      <c r="G2838" s="6">
        <f t="shared" si="133"/>
        <v>2.9141609775586068</v>
      </c>
      <c r="H2838" s="6">
        <f t="shared" si="134"/>
        <v>2.482493388153987</v>
      </c>
    </row>
    <row r="2839" spans="1:8" s="1" customFormat="1" x14ac:dyDescent="0.25">
      <c r="A2839" s="4">
        <v>42472</v>
      </c>
      <c r="B2839" s="7">
        <v>19</v>
      </c>
      <c r="C2839" s="7">
        <v>19.25</v>
      </c>
      <c r="D2839" s="7">
        <v>18.099990999999999</v>
      </c>
      <c r="E2839" s="7">
        <v>18.274994</v>
      </c>
      <c r="F2839" s="6">
        <f t="shared" si="132"/>
        <v>-3.8158210526315814</v>
      </c>
      <c r="G2839" s="6">
        <f t="shared" si="133"/>
        <v>1.3157894736842106</v>
      </c>
      <c r="H2839" s="6">
        <f t="shared" si="134"/>
        <v>4.7368894736842142</v>
      </c>
    </row>
    <row r="2840" spans="1:8" s="1" customFormat="1" x14ac:dyDescent="0.25">
      <c r="A2840" s="4">
        <v>42473</v>
      </c>
      <c r="B2840" s="7">
        <v>18.25</v>
      </c>
      <c r="C2840" s="7">
        <v>18.349990999999999</v>
      </c>
      <c r="D2840" s="7">
        <v>17.399994</v>
      </c>
      <c r="E2840" s="7">
        <v>17.474990999999999</v>
      </c>
      <c r="F2840" s="6">
        <f t="shared" si="132"/>
        <v>-4.2466246575342508</v>
      </c>
      <c r="G2840" s="6">
        <f t="shared" si="133"/>
        <v>0.54789589041095488</v>
      </c>
      <c r="H2840" s="6">
        <f t="shared" si="134"/>
        <v>4.6575671232876736</v>
      </c>
    </row>
    <row r="2841" spans="1:8" s="1" customFormat="1" x14ac:dyDescent="0.25">
      <c r="A2841" s="4">
        <v>42474</v>
      </c>
      <c r="B2841" s="7">
        <v>17.5</v>
      </c>
      <c r="C2841" s="7">
        <v>17.75</v>
      </c>
      <c r="D2841" s="7">
        <v>17.149994</v>
      </c>
      <c r="E2841" s="7">
        <v>17.274994</v>
      </c>
      <c r="F2841" s="6">
        <f t="shared" si="132"/>
        <v>-1.2857485714285741</v>
      </c>
      <c r="G2841" s="6">
        <f t="shared" si="133"/>
        <v>1.4285714285714286</v>
      </c>
      <c r="H2841" s="6">
        <f t="shared" si="134"/>
        <v>2.0000342857142885</v>
      </c>
    </row>
    <row r="2842" spans="1:8" s="1" customFormat="1" x14ac:dyDescent="0.25">
      <c r="A2842" s="4">
        <v>42475</v>
      </c>
      <c r="B2842" s="7">
        <v>17.25</v>
      </c>
      <c r="C2842" s="7">
        <v>17.549987999999999</v>
      </c>
      <c r="D2842" s="7">
        <v>17.049987999999999</v>
      </c>
      <c r="E2842" s="7">
        <v>17.074997</v>
      </c>
      <c r="F2842" s="6">
        <f t="shared" si="132"/>
        <v>-1.0145101449275375</v>
      </c>
      <c r="G2842" s="6">
        <f t="shared" si="133"/>
        <v>1.7390608695652119</v>
      </c>
      <c r="H2842" s="6">
        <f t="shared" si="134"/>
        <v>1.1594898550724693</v>
      </c>
    </row>
    <row r="2843" spans="1:8" s="1" customFormat="1" x14ac:dyDescent="0.25">
      <c r="A2843" s="4">
        <v>42478</v>
      </c>
      <c r="B2843" s="7">
        <v>17.399994</v>
      </c>
      <c r="C2843" s="7">
        <v>17.76999</v>
      </c>
      <c r="D2843" s="7">
        <v>16</v>
      </c>
      <c r="E2843" s="7">
        <v>16.224990999999999</v>
      </c>
      <c r="F2843" s="6">
        <f t="shared" si="132"/>
        <v>-6.7528931331815416</v>
      </c>
      <c r="G2843" s="6">
        <f t="shared" si="133"/>
        <v>2.1264145263498393</v>
      </c>
      <c r="H2843" s="6">
        <f t="shared" si="134"/>
        <v>8.0459453031995274</v>
      </c>
    </row>
    <row r="2844" spans="1:8" s="1" customFormat="1" x14ac:dyDescent="0.25">
      <c r="A2844" s="4">
        <v>42479</v>
      </c>
      <c r="B2844" s="7">
        <v>16.25</v>
      </c>
      <c r="C2844" s="7">
        <v>16.599990999999999</v>
      </c>
      <c r="D2844" s="7">
        <v>15.8</v>
      </c>
      <c r="E2844" s="7">
        <v>16.224990999999999</v>
      </c>
      <c r="F2844" s="6">
        <f t="shared" si="132"/>
        <v>-0.15390153846154292</v>
      </c>
      <c r="G2844" s="6">
        <f t="shared" si="133"/>
        <v>2.1537907692307647</v>
      </c>
      <c r="H2844" s="6">
        <f t="shared" si="134"/>
        <v>2.7692307692307647</v>
      </c>
    </row>
    <row r="2845" spans="1:8" s="1" customFormat="1" x14ac:dyDescent="0.25">
      <c r="A2845" s="4">
        <v>42480</v>
      </c>
      <c r="B2845" s="7">
        <v>16.25</v>
      </c>
      <c r="C2845" s="7">
        <v>16.649994</v>
      </c>
      <c r="D2845" s="7">
        <v>15.9</v>
      </c>
      <c r="E2845" s="7">
        <v>16.424987999999999</v>
      </c>
      <c r="F2845" s="6">
        <f t="shared" si="132"/>
        <v>1.0768492307692248</v>
      </c>
      <c r="G2845" s="6">
        <f t="shared" si="133"/>
        <v>2.4615015384615355</v>
      </c>
      <c r="H2845" s="6">
        <f t="shared" si="134"/>
        <v>2.1538461538461515</v>
      </c>
    </row>
    <row r="2846" spans="1:8" s="1" customFormat="1" x14ac:dyDescent="0.25">
      <c r="A2846" s="4">
        <v>42481</v>
      </c>
      <c r="B2846" s="7">
        <v>16.449997</v>
      </c>
      <c r="C2846" s="7">
        <v>16.969985999999999</v>
      </c>
      <c r="D2846" s="7">
        <v>16.199997</v>
      </c>
      <c r="E2846" s="7">
        <v>16.774994</v>
      </c>
      <c r="F2846" s="6">
        <f t="shared" si="132"/>
        <v>1.9756660137992716</v>
      </c>
      <c r="G2846" s="6">
        <f t="shared" si="133"/>
        <v>3.161027932102352</v>
      </c>
      <c r="H2846" s="6">
        <f t="shared" si="134"/>
        <v>1.5197571160651275</v>
      </c>
    </row>
    <row r="2847" spans="1:8" s="1" customFormat="1" x14ac:dyDescent="0.25">
      <c r="A2847" s="4">
        <v>42482</v>
      </c>
      <c r="B2847" s="7">
        <v>16.799987999999999</v>
      </c>
      <c r="C2847" s="7">
        <v>16.949997</v>
      </c>
      <c r="D2847" s="7">
        <v>16.149994</v>
      </c>
      <c r="E2847" s="7">
        <v>16.174987999999999</v>
      </c>
      <c r="F2847" s="6">
        <f t="shared" si="132"/>
        <v>-3.7202407525529186</v>
      </c>
      <c r="G2847" s="6">
        <f t="shared" si="133"/>
        <v>0.89291135207954153</v>
      </c>
      <c r="H2847" s="6">
        <f t="shared" si="134"/>
        <v>3.8690146683438082</v>
      </c>
    </row>
    <row r="2848" spans="1:8" s="1" customFormat="1" x14ac:dyDescent="0.25">
      <c r="A2848" s="4">
        <v>42485</v>
      </c>
      <c r="B2848" s="7">
        <v>16.099990999999999</v>
      </c>
      <c r="C2848" s="7">
        <v>16.849990999999999</v>
      </c>
      <c r="D2848" s="7">
        <v>16.049987999999999</v>
      </c>
      <c r="E2848" s="7">
        <v>16.224990999999999</v>
      </c>
      <c r="F2848" s="6">
        <f t="shared" si="132"/>
        <v>0.77639794953922647</v>
      </c>
      <c r="G2848" s="6">
        <f t="shared" si="133"/>
        <v>4.6583876972353586</v>
      </c>
      <c r="H2848" s="6">
        <f t="shared" si="134"/>
        <v>0.31057781336648105</v>
      </c>
    </row>
    <row r="2849" spans="1:8" s="1" customFormat="1" x14ac:dyDescent="0.25">
      <c r="A2849" s="4">
        <v>42486</v>
      </c>
      <c r="B2849" s="7">
        <v>16.25</v>
      </c>
      <c r="C2849" s="7">
        <v>16.399994</v>
      </c>
      <c r="D2849" s="7">
        <v>15.85</v>
      </c>
      <c r="E2849" s="7">
        <v>15.925000000000001</v>
      </c>
      <c r="F2849" s="6">
        <f t="shared" si="132"/>
        <v>-1.9999999999999956</v>
      </c>
      <c r="G2849" s="6">
        <f t="shared" si="133"/>
        <v>0.92303999999999697</v>
      </c>
      <c r="H2849" s="6">
        <f t="shared" si="134"/>
        <v>2.4615384615384639</v>
      </c>
    </row>
    <row r="2850" spans="1:8" s="1" customFormat="1" x14ac:dyDescent="0.25">
      <c r="A2850" s="4">
        <v>42487</v>
      </c>
      <c r="B2850" s="7">
        <v>15.93</v>
      </c>
      <c r="C2850" s="7">
        <v>16.449997</v>
      </c>
      <c r="D2850" s="7">
        <v>15.35</v>
      </c>
      <c r="E2850" s="7">
        <v>15.475</v>
      </c>
      <c r="F2850" s="6">
        <f t="shared" si="132"/>
        <v>-2.8562460765850601</v>
      </c>
      <c r="G2850" s="6">
        <f t="shared" si="133"/>
        <v>3.264262397991212</v>
      </c>
      <c r="H2850" s="6">
        <f t="shared" si="134"/>
        <v>3.6409290646578789</v>
      </c>
    </row>
    <row r="2851" spans="1:8" s="1" customFormat="1" x14ac:dyDescent="0.25">
      <c r="A2851" s="4">
        <v>42488</v>
      </c>
      <c r="B2851" s="7">
        <v>15.5</v>
      </c>
      <c r="C2851" s="7">
        <v>16.709992</v>
      </c>
      <c r="D2851" s="7">
        <v>15.2</v>
      </c>
      <c r="E2851" s="7">
        <v>16.474990999999999</v>
      </c>
      <c r="F2851" s="6">
        <f t="shared" si="132"/>
        <v>6.2902645161290272</v>
      </c>
      <c r="G2851" s="6">
        <f t="shared" si="133"/>
        <v>7.8063999999999982</v>
      </c>
      <c r="H2851" s="6">
        <f t="shared" si="134"/>
        <v>1.9354838709677464</v>
      </c>
    </row>
    <row r="2852" spans="1:8" s="1" customFormat="1" x14ac:dyDescent="0.25">
      <c r="A2852" s="4">
        <v>42489</v>
      </c>
      <c r="B2852" s="7">
        <v>16.449997</v>
      </c>
      <c r="C2852" s="7">
        <v>18.039994</v>
      </c>
      <c r="D2852" s="7">
        <v>16.319993</v>
      </c>
      <c r="E2852" s="7">
        <v>16.875</v>
      </c>
      <c r="F2852" s="6">
        <f t="shared" si="132"/>
        <v>2.5836053343961112</v>
      </c>
      <c r="G2852" s="6">
        <f t="shared" si="133"/>
        <v>9.6656370210888198</v>
      </c>
      <c r="H2852" s="6">
        <f t="shared" si="134"/>
        <v>0.79029801646772069</v>
      </c>
    </row>
    <row r="2853" spans="1:8" s="1" customFormat="1" x14ac:dyDescent="0.25">
      <c r="A2853" s="4">
        <v>42492</v>
      </c>
      <c r="B2853" s="7">
        <v>18.949997</v>
      </c>
      <c r="C2853" s="7">
        <v>19.309998</v>
      </c>
      <c r="D2853" s="7">
        <v>18.099990999999999</v>
      </c>
      <c r="E2853" s="7">
        <v>18.174987999999999</v>
      </c>
      <c r="F2853" s="6">
        <f t="shared" si="132"/>
        <v>-4.0897579033917566</v>
      </c>
      <c r="G2853" s="6">
        <f t="shared" si="133"/>
        <v>1.8997417255527822</v>
      </c>
      <c r="H2853" s="6">
        <f t="shared" si="134"/>
        <v>4.4855204990269941</v>
      </c>
    </row>
    <row r="2854" spans="1:8" s="1" customFormat="1" x14ac:dyDescent="0.25">
      <c r="A2854" s="4">
        <v>42493</v>
      </c>
      <c r="B2854" s="7">
        <v>18.179993</v>
      </c>
      <c r="C2854" s="7">
        <v>19.199997</v>
      </c>
      <c r="D2854" s="7">
        <v>18.129989999999999</v>
      </c>
      <c r="E2854" s="7">
        <v>18.924987999999999</v>
      </c>
      <c r="F2854" s="6">
        <f t="shared" si="132"/>
        <v>4.0978838660718928</v>
      </c>
      <c r="G2854" s="6">
        <f t="shared" si="133"/>
        <v>5.6105852185971701</v>
      </c>
      <c r="H2854" s="6">
        <f t="shared" si="134"/>
        <v>0.27504411030301412</v>
      </c>
    </row>
    <row r="2855" spans="1:8" s="1" customFormat="1" x14ac:dyDescent="0.25">
      <c r="A2855" s="4">
        <v>42494</v>
      </c>
      <c r="B2855" s="7">
        <v>18.929993</v>
      </c>
      <c r="C2855" s="7">
        <v>19.599990999999999</v>
      </c>
      <c r="D2855" s="7">
        <v>18.849990999999999</v>
      </c>
      <c r="E2855" s="7">
        <v>19.074997</v>
      </c>
      <c r="F2855" s="6">
        <f t="shared" si="132"/>
        <v>0.76600133977862606</v>
      </c>
      <c r="G2855" s="6">
        <f t="shared" si="133"/>
        <v>3.5393462638892665</v>
      </c>
      <c r="H2855" s="6">
        <f t="shared" si="134"/>
        <v>0.42262033588707798</v>
      </c>
    </row>
    <row r="2856" spans="1:8" s="1" customFormat="1" x14ac:dyDescent="0.25">
      <c r="A2856" s="4">
        <v>42495</v>
      </c>
      <c r="B2856" s="7">
        <v>19.099990999999999</v>
      </c>
      <c r="C2856" s="7">
        <v>19.449997</v>
      </c>
      <c r="D2856" s="7">
        <v>18.619996</v>
      </c>
      <c r="E2856" s="7">
        <v>19.074997</v>
      </c>
      <c r="F2856" s="6">
        <f t="shared" si="132"/>
        <v>-0.13085870040462069</v>
      </c>
      <c r="G2856" s="6">
        <f t="shared" si="133"/>
        <v>1.832493010075243</v>
      </c>
      <c r="H2856" s="6">
        <f t="shared" si="134"/>
        <v>2.5130640113914131</v>
      </c>
    </row>
    <row r="2857" spans="1:8" s="1" customFormat="1" x14ac:dyDescent="0.25">
      <c r="A2857" s="4">
        <v>42496</v>
      </c>
      <c r="B2857" s="7">
        <v>19.079986999999999</v>
      </c>
      <c r="C2857" s="7">
        <v>19.5</v>
      </c>
      <c r="D2857" s="7">
        <v>18.299987999999999</v>
      </c>
      <c r="E2857" s="7">
        <v>18.324997</v>
      </c>
      <c r="F2857" s="6">
        <f t="shared" si="132"/>
        <v>-3.9569733459461971</v>
      </c>
      <c r="G2857" s="6">
        <f t="shared" si="133"/>
        <v>2.2013274956633926</v>
      </c>
      <c r="H2857" s="6">
        <f t="shared" si="134"/>
        <v>4.0880478587328186</v>
      </c>
    </row>
    <row r="2858" spans="1:8" s="1" customFormat="1" x14ac:dyDescent="0.25">
      <c r="A2858" s="4">
        <v>42499</v>
      </c>
      <c r="B2858" s="7">
        <v>18.299987999999999</v>
      </c>
      <c r="C2858" s="7">
        <v>18.439988</v>
      </c>
      <c r="D2858" s="7">
        <v>17.649994</v>
      </c>
      <c r="E2858" s="7">
        <v>18.024994</v>
      </c>
      <c r="F2858" s="6">
        <f t="shared" si="132"/>
        <v>-1.5027004389292471</v>
      </c>
      <c r="G2858" s="6">
        <f t="shared" si="133"/>
        <v>0.76502782406196423</v>
      </c>
      <c r="H2858" s="6">
        <f t="shared" si="134"/>
        <v>3.5518821105237857</v>
      </c>
    </row>
    <row r="2859" spans="1:8" s="1" customFormat="1" x14ac:dyDescent="0.25">
      <c r="A2859" s="4">
        <v>42500</v>
      </c>
      <c r="B2859" s="7">
        <v>18.049987999999999</v>
      </c>
      <c r="C2859" s="7">
        <v>18.179993</v>
      </c>
      <c r="D2859" s="7">
        <v>17.049987999999999</v>
      </c>
      <c r="E2859" s="7">
        <v>17.125</v>
      </c>
      <c r="F2859" s="6">
        <f t="shared" si="132"/>
        <v>-5.1245906645478048</v>
      </c>
      <c r="G2859" s="6">
        <f t="shared" si="133"/>
        <v>0.72024978631565073</v>
      </c>
      <c r="H2859" s="6">
        <f t="shared" si="134"/>
        <v>5.5401698882015884</v>
      </c>
    </row>
    <row r="2860" spans="1:8" s="1" customFormat="1" x14ac:dyDescent="0.25">
      <c r="A2860" s="4">
        <v>42501</v>
      </c>
      <c r="B2860" s="7">
        <v>17.149994</v>
      </c>
      <c r="C2860" s="7">
        <v>18</v>
      </c>
      <c r="D2860" s="7">
        <v>16.949997</v>
      </c>
      <c r="E2860" s="7">
        <v>17.974990999999999</v>
      </c>
      <c r="F2860" s="6">
        <f t="shared" si="132"/>
        <v>4.8104798170774856</v>
      </c>
      <c r="G2860" s="6">
        <f t="shared" si="133"/>
        <v>4.9563049409813233</v>
      </c>
      <c r="H2860" s="6">
        <f t="shared" si="134"/>
        <v>1.166163673293412</v>
      </c>
    </row>
    <row r="2861" spans="1:8" s="1" customFormat="1" x14ac:dyDescent="0.25">
      <c r="A2861" s="4">
        <v>42502</v>
      </c>
      <c r="B2861" s="7">
        <v>17.949997</v>
      </c>
      <c r="C2861" s="7">
        <v>18.25</v>
      </c>
      <c r="D2861" s="7">
        <v>17.199997</v>
      </c>
      <c r="E2861" s="7">
        <v>17.474990999999999</v>
      </c>
      <c r="F2861" s="6">
        <f t="shared" si="132"/>
        <v>-2.6462734227755051</v>
      </c>
      <c r="G2861" s="6">
        <f t="shared" si="133"/>
        <v>1.6713261846227621</v>
      </c>
      <c r="H2861" s="6">
        <f t="shared" si="134"/>
        <v>4.1782736788201138</v>
      </c>
    </row>
    <row r="2862" spans="1:8" s="1" customFormat="1" x14ac:dyDescent="0.25">
      <c r="A2862" s="4">
        <v>42503</v>
      </c>
      <c r="B2862" s="7">
        <v>17.5</v>
      </c>
      <c r="C2862" s="7">
        <v>18.229996</v>
      </c>
      <c r="D2862" s="7">
        <v>17.149994</v>
      </c>
      <c r="E2862" s="7">
        <v>18.074997</v>
      </c>
      <c r="F2862" s="6">
        <f t="shared" si="132"/>
        <v>3.2856971428571415</v>
      </c>
      <c r="G2862" s="6">
        <f t="shared" si="133"/>
        <v>4.1714057142857133</v>
      </c>
      <c r="H2862" s="6">
        <f t="shared" si="134"/>
        <v>2.0000342857142885</v>
      </c>
    </row>
    <row r="2863" spans="1:8" s="1" customFormat="1" x14ac:dyDescent="0.25">
      <c r="A2863" s="4">
        <v>42506</v>
      </c>
      <c r="B2863" s="7">
        <v>18.149994</v>
      </c>
      <c r="C2863" s="7">
        <v>18.349990999999999</v>
      </c>
      <c r="D2863" s="7">
        <v>17.049987999999999</v>
      </c>
      <c r="E2863" s="7">
        <v>17.424987999999999</v>
      </c>
      <c r="F2863" s="6">
        <f t="shared" si="132"/>
        <v>-3.9945247364820093</v>
      </c>
      <c r="G2863" s="6">
        <f t="shared" si="133"/>
        <v>1.1019122099985255</v>
      </c>
      <c r="H2863" s="6">
        <f t="shared" si="134"/>
        <v>6.0606411219750296</v>
      </c>
    </row>
    <row r="2864" spans="1:8" s="1" customFormat="1" x14ac:dyDescent="0.25">
      <c r="A2864" s="4">
        <v>42507</v>
      </c>
      <c r="B2864" s="7">
        <v>17.399994</v>
      </c>
      <c r="C2864" s="7">
        <v>18.349990999999999</v>
      </c>
      <c r="D2864" s="7">
        <v>17.129989999999999</v>
      </c>
      <c r="E2864" s="7">
        <v>18</v>
      </c>
      <c r="F2864" s="6">
        <f t="shared" si="132"/>
        <v>3.4483115339005317</v>
      </c>
      <c r="G2864" s="6">
        <f t="shared" si="133"/>
        <v>5.4597547562372712</v>
      </c>
      <c r="H2864" s="6">
        <f t="shared" si="134"/>
        <v>1.551747661522183</v>
      </c>
    </row>
    <row r="2865" spans="1:8" s="1" customFormat="1" x14ac:dyDescent="0.25">
      <c r="A2865" s="4">
        <v>42508</v>
      </c>
      <c r="B2865" s="7">
        <v>17.949997</v>
      </c>
      <c r="C2865" s="7">
        <v>18.449997</v>
      </c>
      <c r="D2865" s="7">
        <v>17.399994</v>
      </c>
      <c r="E2865" s="7">
        <v>18.074997</v>
      </c>
      <c r="F2865" s="6">
        <f t="shared" si="132"/>
        <v>0.69637894647001897</v>
      </c>
      <c r="G2865" s="6">
        <f t="shared" si="133"/>
        <v>2.7855157858800759</v>
      </c>
      <c r="H2865" s="6">
        <f t="shared" si="134"/>
        <v>3.0640840775628</v>
      </c>
    </row>
    <row r="2866" spans="1:8" s="1" customFormat="1" x14ac:dyDescent="0.25">
      <c r="A2866" s="4">
        <v>42509</v>
      </c>
      <c r="B2866" s="7">
        <v>18.099990999999999</v>
      </c>
      <c r="C2866" s="7">
        <v>19.099990999999999</v>
      </c>
      <c r="D2866" s="7">
        <v>17.949997</v>
      </c>
      <c r="E2866" s="7">
        <v>17.974990999999999</v>
      </c>
      <c r="F2866" s="6">
        <f t="shared" si="132"/>
        <v>-0.69060807820291181</v>
      </c>
      <c r="G2866" s="6">
        <f t="shared" si="133"/>
        <v>5.5248646256232945</v>
      </c>
      <c r="H2866" s="6">
        <f t="shared" si="134"/>
        <v>0.82869654465573783</v>
      </c>
    </row>
    <row r="2867" spans="1:8" s="1" customFormat="1" x14ac:dyDescent="0.25">
      <c r="A2867" s="4">
        <v>42510</v>
      </c>
      <c r="B2867" s="7">
        <v>18</v>
      </c>
      <c r="C2867" s="7">
        <v>18.049987999999999</v>
      </c>
      <c r="D2867" s="7">
        <v>17.25</v>
      </c>
      <c r="E2867" s="7">
        <v>17.324997</v>
      </c>
      <c r="F2867" s="6">
        <f t="shared" si="132"/>
        <v>-3.7500166666666681</v>
      </c>
      <c r="G2867" s="6">
        <f t="shared" si="133"/>
        <v>0.27771111111110575</v>
      </c>
      <c r="H2867" s="6">
        <f t="shared" si="134"/>
        <v>4.166666666666667</v>
      </c>
    </row>
    <row r="2868" spans="1:8" s="1" customFormat="1" x14ac:dyDescent="0.25">
      <c r="A2868" s="4">
        <v>42513</v>
      </c>
      <c r="B2868" s="7">
        <v>17.349990999999999</v>
      </c>
      <c r="C2868" s="7">
        <v>17.649994</v>
      </c>
      <c r="D2868" s="7">
        <v>17.099990999999999</v>
      </c>
      <c r="E2868" s="7">
        <v>17.574997</v>
      </c>
      <c r="F2868" s="6">
        <f t="shared" si="132"/>
        <v>1.2968652260396014</v>
      </c>
      <c r="G2868" s="6">
        <f t="shared" si="133"/>
        <v>1.7291248162607131</v>
      </c>
      <c r="H2868" s="6">
        <f t="shared" si="134"/>
        <v>1.4409229376545498</v>
      </c>
    </row>
    <row r="2869" spans="1:8" s="1" customFormat="1" x14ac:dyDescent="0.25">
      <c r="A2869" s="4">
        <v>42514</v>
      </c>
      <c r="B2869" s="7">
        <v>17.549987999999999</v>
      </c>
      <c r="C2869" s="7">
        <v>17.689988</v>
      </c>
      <c r="D2869" s="7">
        <v>16.349990999999999</v>
      </c>
      <c r="E2869" s="7">
        <v>16.474990999999999</v>
      </c>
      <c r="F2869" s="6">
        <f t="shared" si="132"/>
        <v>-6.1253432196078981</v>
      </c>
      <c r="G2869" s="6">
        <f t="shared" si="133"/>
        <v>0.79772134317129206</v>
      </c>
      <c r="H2869" s="6">
        <f t="shared" si="134"/>
        <v>6.8375944188679778</v>
      </c>
    </row>
    <row r="2870" spans="1:8" s="1" customFormat="1" x14ac:dyDescent="0.25">
      <c r="A2870" s="4">
        <v>42515</v>
      </c>
      <c r="B2870" s="7">
        <v>16.5</v>
      </c>
      <c r="C2870" s="7">
        <v>16.609985999999999</v>
      </c>
      <c r="D2870" s="7">
        <v>15.9</v>
      </c>
      <c r="E2870" s="7">
        <v>16.174987999999999</v>
      </c>
      <c r="F2870" s="6">
        <f t="shared" si="132"/>
        <v>-1.9697696969697027</v>
      </c>
      <c r="G2870" s="6">
        <f t="shared" si="133"/>
        <v>0.66658181818181361</v>
      </c>
      <c r="H2870" s="6">
        <f t="shared" si="134"/>
        <v>3.636363636363634</v>
      </c>
    </row>
    <row r="2871" spans="1:8" s="1" customFormat="1" x14ac:dyDescent="0.25">
      <c r="A2871" s="4">
        <v>42516</v>
      </c>
      <c r="B2871" s="7">
        <v>16.199997</v>
      </c>
      <c r="C2871" s="7">
        <v>16.429993</v>
      </c>
      <c r="D2871" s="7">
        <v>15.75</v>
      </c>
      <c r="E2871" s="7">
        <v>15.824999999999999</v>
      </c>
      <c r="F2871" s="6">
        <f t="shared" si="132"/>
        <v>-2.3147967249623593</v>
      </c>
      <c r="G2871" s="6">
        <f t="shared" si="133"/>
        <v>1.4197286579744421</v>
      </c>
      <c r="H2871" s="6">
        <f t="shared" si="134"/>
        <v>2.7777597736592159</v>
      </c>
    </row>
    <row r="2872" spans="1:8" s="1" customFormat="1" x14ac:dyDescent="0.25">
      <c r="A2872" s="4">
        <v>42517</v>
      </c>
      <c r="B2872" s="7">
        <v>15.85</v>
      </c>
      <c r="C2872" s="7">
        <v>15.97</v>
      </c>
      <c r="D2872" s="7">
        <v>15.35</v>
      </c>
      <c r="E2872" s="7">
        <v>15.375</v>
      </c>
      <c r="F2872" s="6">
        <f t="shared" si="132"/>
        <v>-2.9968454258675057</v>
      </c>
      <c r="G2872" s="6">
        <f t="shared" si="133"/>
        <v>0.75709779179811354</v>
      </c>
      <c r="H2872" s="6">
        <f t="shared" si="134"/>
        <v>3.1545741324921135</v>
      </c>
    </row>
    <row r="2873" spans="1:8" s="1" customFormat="1" x14ac:dyDescent="0.25">
      <c r="A2873" s="4">
        <v>42521</v>
      </c>
      <c r="B2873" s="7">
        <v>15.4</v>
      </c>
      <c r="C2873" s="7">
        <v>16</v>
      </c>
      <c r="D2873" s="7">
        <v>15.1</v>
      </c>
      <c r="E2873" s="7">
        <v>15.275</v>
      </c>
      <c r="F2873" s="6">
        <f t="shared" si="132"/>
        <v>-0.81168831168831168</v>
      </c>
      <c r="G2873" s="6">
        <f t="shared" si="133"/>
        <v>3.8961038961038938</v>
      </c>
      <c r="H2873" s="6">
        <f t="shared" si="134"/>
        <v>1.9480519480519527</v>
      </c>
    </row>
    <row r="2874" spans="1:8" s="1" customFormat="1" x14ac:dyDescent="0.25">
      <c r="A2874" s="4">
        <v>42522</v>
      </c>
      <c r="B2874" s="7">
        <v>17.5</v>
      </c>
      <c r="C2874" s="7">
        <v>17.949997</v>
      </c>
      <c r="D2874" s="7">
        <v>17.369996</v>
      </c>
      <c r="E2874" s="7">
        <v>17.524994</v>
      </c>
      <c r="F2874" s="6">
        <f t="shared" si="132"/>
        <v>0.14282285714285439</v>
      </c>
      <c r="G2874" s="6">
        <f t="shared" si="133"/>
        <v>2.5714114285714271</v>
      </c>
      <c r="H2874" s="6">
        <f t="shared" si="134"/>
        <v>0.74287999999999754</v>
      </c>
    </row>
    <row r="2875" spans="1:8" s="1" customFormat="1" x14ac:dyDescent="0.25">
      <c r="A2875" s="4">
        <v>42523</v>
      </c>
      <c r="B2875" s="7">
        <v>17.529999</v>
      </c>
      <c r="C2875" s="7">
        <v>17.829986999999999</v>
      </c>
      <c r="D2875" s="7">
        <v>17.049987999999999</v>
      </c>
      <c r="E2875" s="7">
        <v>17.174987999999999</v>
      </c>
      <c r="F2875" s="6">
        <f t="shared" si="132"/>
        <v>-2.02516269396251</v>
      </c>
      <c r="G2875" s="6">
        <f t="shared" si="133"/>
        <v>1.7112836115963215</v>
      </c>
      <c r="H2875" s="6">
        <f t="shared" si="134"/>
        <v>2.7382260546620745</v>
      </c>
    </row>
    <row r="2876" spans="1:8" s="1" customFormat="1" x14ac:dyDescent="0.25">
      <c r="A2876" s="4">
        <v>42524</v>
      </c>
      <c r="B2876" s="7">
        <v>17.199997</v>
      </c>
      <c r="C2876" s="7">
        <v>17.799987999999999</v>
      </c>
      <c r="D2876" s="7">
        <v>16.899994</v>
      </c>
      <c r="E2876" s="7">
        <v>17.125</v>
      </c>
      <c r="F2876" s="6">
        <f t="shared" si="132"/>
        <v>-0.43602914581903568</v>
      </c>
      <c r="G2876" s="6">
        <f t="shared" si="133"/>
        <v>3.4883203758698289</v>
      </c>
      <c r="H2876" s="6">
        <f t="shared" si="134"/>
        <v>1.7442037925936862</v>
      </c>
    </row>
    <row r="2877" spans="1:8" s="1" customFormat="1" x14ac:dyDescent="0.25">
      <c r="A2877" s="4">
        <v>42527</v>
      </c>
      <c r="B2877" s="7">
        <v>17.149994</v>
      </c>
      <c r="C2877" s="7">
        <v>17.199997</v>
      </c>
      <c r="D2877" s="7">
        <v>16.75</v>
      </c>
      <c r="E2877" s="7">
        <v>16.875</v>
      </c>
      <c r="F2877" s="6">
        <f t="shared" si="132"/>
        <v>-1.6034641178300093</v>
      </c>
      <c r="G2877" s="6">
        <f t="shared" si="133"/>
        <v>0.29156278422021747</v>
      </c>
      <c r="H2877" s="6">
        <f t="shared" si="134"/>
        <v>2.3323273465868239</v>
      </c>
    </row>
    <row r="2878" spans="1:8" s="1" customFormat="1" x14ac:dyDescent="0.25">
      <c r="A2878" s="4">
        <v>42528</v>
      </c>
      <c r="B2878" s="7">
        <v>16.899994</v>
      </c>
      <c r="C2878" s="7">
        <v>16.949997</v>
      </c>
      <c r="D2878" s="7">
        <v>16.449997</v>
      </c>
      <c r="E2878" s="7">
        <v>16.875</v>
      </c>
      <c r="F2878" s="6">
        <f t="shared" si="132"/>
        <v>-0.14789354363084103</v>
      </c>
      <c r="G2878" s="6">
        <f t="shared" si="133"/>
        <v>0.29587584468965045</v>
      </c>
      <c r="H2878" s="6">
        <f t="shared" si="134"/>
        <v>2.662705087350917</v>
      </c>
    </row>
    <row r="2879" spans="1:8" s="1" customFormat="1" x14ac:dyDescent="0.25">
      <c r="A2879" s="4">
        <v>42529</v>
      </c>
      <c r="B2879" s="7">
        <v>16.899994</v>
      </c>
      <c r="C2879" s="7">
        <v>17.01999</v>
      </c>
      <c r="D2879" s="7">
        <v>16.599990999999999</v>
      </c>
      <c r="E2879" s="7">
        <v>16.875</v>
      </c>
      <c r="F2879" s="6">
        <f t="shared" si="132"/>
        <v>-0.14789354363084103</v>
      </c>
      <c r="G2879" s="6">
        <f t="shared" si="133"/>
        <v>0.71003575504228245</v>
      </c>
      <c r="H2879" s="6">
        <f t="shared" si="134"/>
        <v>1.7751663107099342</v>
      </c>
    </row>
    <row r="2880" spans="1:8" s="1" customFormat="1" x14ac:dyDescent="0.25">
      <c r="A2880" s="4">
        <v>42530</v>
      </c>
      <c r="B2880" s="7">
        <v>16.849990999999999</v>
      </c>
      <c r="C2880" s="7">
        <v>17.299987999999999</v>
      </c>
      <c r="D2880" s="7">
        <v>16.799987999999999</v>
      </c>
      <c r="E2880" s="7">
        <v>17.174987999999999</v>
      </c>
      <c r="F2880" s="6">
        <f t="shared" si="132"/>
        <v>1.928766608836763</v>
      </c>
      <c r="G2880" s="6">
        <f t="shared" si="133"/>
        <v>2.6706067676831386</v>
      </c>
      <c r="H2880" s="6">
        <f t="shared" si="134"/>
        <v>0.296753867702364</v>
      </c>
    </row>
    <row r="2881" spans="1:8" s="1" customFormat="1" x14ac:dyDescent="0.25">
      <c r="A2881" s="4">
        <v>42531</v>
      </c>
      <c r="B2881" s="7">
        <v>17.149994</v>
      </c>
      <c r="C2881" s="7">
        <v>18.599990999999999</v>
      </c>
      <c r="D2881" s="7">
        <v>17.099990999999999</v>
      </c>
      <c r="E2881" s="7">
        <v>18.424987999999999</v>
      </c>
      <c r="F2881" s="6">
        <f t="shared" si="132"/>
        <v>7.4343699478845275</v>
      </c>
      <c r="G2881" s="6">
        <f t="shared" si="133"/>
        <v>8.4547959608615582</v>
      </c>
      <c r="H2881" s="6">
        <f t="shared" si="134"/>
        <v>0.29156278422021747</v>
      </c>
    </row>
    <row r="2882" spans="1:8" s="1" customFormat="1" x14ac:dyDescent="0.25">
      <c r="A2882" s="4">
        <v>42534</v>
      </c>
      <c r="B2882" s="7">
        <v>18.699997</v>
      </c>
      <c r="C2882" s="7">
        <v>21.399994</v>
      </c>
      <c r="D2882" s="7">
        <v>18.649994</v>
      </c>
      <c r="E2882" s="7">
        <v>21.224990999999999</v>
      </c>
      <c r="F2882" s="6">
        <f t="shared" si="132"/>
        <v>13.502643877429497</v>
      </c>
      <c r="G2882" s="6">
        <f t="shared" si="133"/>
        <v>14.438488947351166</v>
      </c>
      <c r="H2882" s="6">
        <f t="shared" si="134"/>
        <v>0.26739576482285127</v>
      </c>
    </row>
    <row r="2883" spans="1:8" s="1" customFormat="1" x14ac:dyDescent="0.25">
      <c r="A2883" s="4">
        <v>42535</v>
      </c>
      <c r="B2883" s="7">
        <v>21.25</v>
      </c>
      <c r="C2883" s="7">
        <v>22.049987999999999</v>
      </c>
      <c r="D2883" s="7">
        <v>20.399994</v>
      </c>
      <c r="E2883" s="7">
        <v>20.875</v>
      </c>
      <c r="F2883" s="6">
        <f t="shared" ref="F2883:F2946" si="135">100*(E2883-B2883)/B2883</f>
        <v>-1.7647058823529411</v>
      </c>
      <c r="G2883" s="6">
        <f t="shared" ref="G2883:G2946" si="136">100*(C2883-B2883)/B2883</f>
        <v>3.7646494117647014</v>
      </c>
      <c r="H2883" s="6">
        <f t="shared" ref="H2883:H2946" si="137">100*(B2883-D2883)/B2883</f>
        <v>4.0000282352941197</v>
      </c>
    </row>
    <row r="2884" spans="1:8" s="1" customFormat="1" x14ac:dyDescent="0.25">
      <c r="A2884" s="4">
        <v>42536</v>
      </c>
      <c r="B2884" s="7">
        <v>20.899994</v>
      </c>
      <c r="C2884" s="7">
        <v>21.25</v>
      </c>
      <c r="D2884" s="7">
        <v>19.599990999999999</v>
      </c>
      <c r="E2884" s="7">
        <v>20.574997</v>
      </c>
      <c r="F2884" s="6">
        <f t="shared" si="135"/>
        <v>-1.5550100157923479</v>
      </c>
      <c r="G2884" s="6">
        <f t="shared" si="136"/>
        <v>1.6746703372259364</v>
      </c>
      <c r="H2884" s="6">
        <f t="shared" si="137"/>
        <v>6.2201118335249301</v>
      </c>
    </row>
    <row r="2885" spans="1:8" s="1" customFormat="1" x14ac:dyDescent="0.25">
      <c r="A2885" s="4">
        <v>42537</v>
      </c>
      <c r="B2885" s="7">
        <v>20.599990999999999</v>
      </c>
      <c r="C2885" s="7">
        <v>22.199997</v>
      </c>
      <c r="D2885" s="7">
        <v>19.739991</v>
      </c>
      <c r="E2885" s="7">
        <v>20.024994</v>
      </c>
      <c r="F2885" s="6">
        <f t="shared" si="135"/>
        <v>-2.7912487922931608</v>
      </c>
      <c r="G2885" s="6">
        <f t="shared" si="136"/>
        <v>7.7670228108352113</v>
      </c>
      <c r="H2885" s="6">
        <f t="shared" si="137"/>
        <v>4.1747591054772766</v>
      </c>
    </row>
    <row r="2886" spans="1:8" s="1" customFormat="1" x14ac:dyDescent="0.25">
      <c r="A2886" s="4">
        <v>42538</v>
      </c>
      <c r="B2886" s="7">
        <v>20.049987999999999</v>
      </c>
      <c r="C2886" s="7">
        <v>20.339997</v>
      </c>
      <c r="D2886" s="7">
        <v>19.579986999999999</v>
      </c>
      <c r="E2886" s="7">
        <v>20.074997</v>
      </c>
      <c r="F2886" s="6">
        <f t="shared" si="135"/>
        <v>0.12473324173560965</v>
      </c>
      <c r="G2886" s="6">
        <f t="shared" si="136"/>
        <v>1.4464297933744465</v>
      </c>
      <c r="H2886" s="6">
        <f t="shared" si="137"/>
        <v>2.3441460413841639</v>
      </c>
    </row>
    <row r="2887" spans="1:8" s="1" customFormat="1" x14ac:dyDescent="0.25">
      <c r="A2887" s="4">
        <v>42541</v>
      </c>
      <c r="B2887" s="7">
        <v>19.799987999999999</v>
      </c>
      <c r="C2887" s="7">
        <v>19.799987999999999</v>
      </c>
      <c r="D2887" s="7">
        <v>17.899994</v>
      </c>
      <c r="E2887" s="7">
        <v>18.474990999999999</v>
      </c>
      <c r="F2887" s="6">
        <f t="shared" si="135"/>
        <v>-6.691908096105915</v>
      </c>
      <c r="G2887" s="6">
        <f t="shared" si="136"/>
        <v>0</v>
      </c>
      <c r="H2887" s="6">
        <f t="shared" si="137"/>
        <v>9.595935108647538</v>
      </c>
    </row>
    <row r="2888" spans="1:8" s="1" customFormat="1" x14ac:dyDescent="0.25">
      <c r="A2888" s="4">
        <v>42542</v>
      </c>
      <c r="B2888" s="7">
        <v>18.539994</v>
      </c>
      <c r="C2888" s="7">
        <v>18.969985999999999</v>
      </c>
      <c r="D2888" s="7">
        <v>17.849990999999999</v>
      </c>
      <c r="E2888" s="7">
        <v>18.674987999999999</v>
      </c>
      <c r="F2888" s="6">
        <f t="shared" si="135"/>
        <v>0.72812321298485294</v>
      </c>
      <c r="G2888" s="6">
        <f t="shared" si="136"/>
        <v>2.3192672014888385</v>
      </c>
      <c r="H2888" s="6">
        <f t="shared" si="137"/>
        <v>3.7217002335599503</v>
      </c>
    </row>
    <row r="2889" spans="1:8" s="1" customFormat="1" x14ac:dyDescent="0.25">
      <c r="A2889" s="4">
        <v>42543</v>
      </c>
      <c r="B2889" s="7">
        <v>18.699997</v>
      </c>
      <c r="C2889" s="7">
        <v>19.599990999999999</v>
      </c>
      <c r="D2889" s="7">
        <v>18.099990999999999</v>
      </c>
      <c r="E2889" s="7">
        <v>19.424987999999999</v>
      </c>
      <c r="F2889" s="6">
        <f t="shared" si="135"/>
        <v>3.8769578412231791</v>
      </c>
      <c r="G2889" s="6">
        <f t="shared" si="136"/>
        <v>4.8128029111448498</v>
      </c>
      <c r="H2889" s="6">
        <f t="shared" si="137"/>
        <v>3.2085887500409784</v>
      </c>
    </row>
    <row r="2890" spans="1:8" s="1" customFormat="1" x14ac:dyDescent="0.25">
      <c r="A2890" s="4">
        <v>42544</v>
      </c>
      <c r="B2890" s="7">
        <v>19.449997</v>
      </c>
      <c r="C2890" s="7">
        <v>19.489991</v>
      </c>
      <c r="D2890" s="7">
        <v>16.599990999999999</v>
      </c>
      <c r="E2890" s="7">
        <v>16.674987999999999</v>
      </c>
      <c r="F2890" s="6">
        <f t="shared" si="135"/>
        <v>-14.267400658210901</v>
      </c>
      <c r="G2890" s="6">
        <f t="shared" si="136"/>
        <v>0.20562471037913316</v>
      </c>
      <c r="H2890" s="6">
        <f t="shared" si="137"/>
        <v>14.652989406630761</v>
      </c>
    </row>
    <row r="2891" spans="1:8" s="1" customFormat="1" x14ac:dyDescent="0.25">
      <c r="A2891" s="4">
        <v>42545</v>
      </c>
      <c r="B2891" s="7">
        <v>16.649994</v>
      </c>
      <c r="C2891" s="7">
        <v>27.649994</v>
      </c>
      <c r="D2891" s="7">
        <v>16.069993</v>
      </c>
      <c r="E2891" s="7">
        <v>22.649994</v>
      </c>
      <c r="F2891" s="6">
        <f t="shared" si="135"/>
        <v>36.036049021999652</v>
      </c>
      <c r="G2891" s="6">
        <f t="shared" si="136"/>
        <v>66.066089873666016</v>
      </c>
      <c r="H2891" s="6">
        <f t="shared" si="137"/>
        <v>3.4834907448014656</v>
      </c>
    </row>
    <row r="2892" spans="1:8" s="1" customFormat="1" x14ac:dyDescent="0.25">
      <c r="A2892" s="4">
        <v>42548</v>
      </c>
      <c r="B2892" s="7">
        <v>23.349990999999999</v>
      </c>
      <c r="C2892" s="7">
        <v>23.699997</v>
      </c>
      <c r="D2892" s="7">
        <v>21.699997</v>
      </c>
      <c r="E2892" s="7">
        <v>23.649994</v>
      </c>
      <c r="F2892" s="6">
        <f t="shared" si="135"/>
        <v>1.2848099170573566</v>
      </c>
      <c r="G2892" s="6">
        <f t="shared" si="136"/>
        <v>1.4989556098758261</v>
      </c>
      <c r="H2892" s="6">
        <f t="shared" si="137"/>
        <v>7.0663581840352725</v>
      </c>
    </row>
    <row r="2893" spans="1:8" s="1" customFormat="1" x14ac:dyDescent="0.25">
      <c r="A2893" s="4">
        <v>42549</v>
      </c>
      <c r="B2893" s="7">
        <v>23.149994</v>
      </c>
      <c r="C2893" s="7">
        <v>23.399994</v>
      </c>
      <c r="D2893" s="7">
        <v>18.849990999999999</v>
      </c>
      <c r="E2893" s="7">
        <v>18.875</v>
      </c>
      <c r="F2893" s="6">
        <f t="shared" si="135"/>
        <v>-18.466501546393488</v>
      </c>
      <c r="G2893" s="6">
        <f t="shared" si="136"/>
        <v>1.0799138868027354</v>
      </c>
      <c r="H2893" s="6">
        <f t="shared" si="137"/>
        <v>18.574531811973689</v>
      </c>
    </row>
    <row r="2894" spans="1:8" s="1" customFormat="1" x14ac:dyDescent="0.25">
      <c r="A2894" s="4">
        <v>42550</v>
      </c>
      <c r="B2894" s="7">
        <v>19</v>
      </c>
      <c r="C2894" s="7">
        <v>19.149994</v>
      </c>
      <c r="D2894" s="7">
        <v>17.449997</v>
      </c>
      <c r="E2894" s="7">
        <v>17.474990999999999</v>
      </c>
      <c r="F2894" s="6">
        <f t="shared" si="135"/>
        <v>-8.0263631578947408</v>
      </c>
      <c r="G2894" s="6">
        <f t="shared" si="136"/>
        <v>0.78944210526315539</v>
      </c>
      <c r="H2894" s="6">
        <f t="shared" si="137"/>
        <v>8.1579105263157921</v>
      </c>
    </row>
    <row r="2895" spans="1:8" s="1" customFormat="1" x14ac:dyDescent="0.25">
      <c r="A2895" s="4">
        <v>42551</v>
      </c>
      <c r="B2895" s="7">
        <v>17.549987999999999</v>
      </c>
      <c r="C2895" s="7">
        <v>18.169999000000001</v>
      </c>
      <c r="D2895" s="7">
        <v>16.899994</v>
      </c>
      <c r="E2895" s="7">
        <v>16.974990999999999</v>
      </c>
      <c r="F2895" s="6">
        <f t="shared" si="135"/>
        <v>-3.2763384225675813</v>
      </c>
      <c r="G2895" s="6">
        <f t="shared" si="136"/>
        <v>3.5328286264355375</v>
      </c>
      <c r="H2895" s="6">
        <f t="shared" si="137"/>
        <v>3.7036720480948451</v>
      </c>
    </row>
    <row r="2896" spans="1:8" s="1" customFormat="1" x14ac:dyDescent="0.25">
      <c r="A2896" s="4">
        <v>42552</v>
      </c>
      <c r="B2896" s="7">
        <v>18.399994</v>
      </c>
      <c r="C2896" s="7">
        <v>18.719985999999999</v>
      </c>
      <c r="D2896" s="7">
        <v>18</v>
      </c>
      <c r="E2896" s="7">
        <v>18.25</v>
      </c>
      <c r="F2896" s="6">
        <f t="shared" si="135"/>
        <v>-0.81518504842990447</v>
      </c>
      <c r="G2896" s="6">
        <f t="shared" si="136"/>
        <v>1.7390875236154923</v>
      </c>
      <c r="H2896" s="6">
        <f t="shared" si="137"/>
        <v>2.1738811436568919</v>
      </c>
    </row>
    <row r="2897" spans="1:8" s="1" customFormat="1" x14ac:dyDescent="0.25">
      <c r="A2897" s="4">
        <v>42556</v>
      </c>
      <c r="B2897" s="7">
        <v>18.149994</v>
      </c>
      <c r="C2897" s="7">
        <v>18.949997</v>
      </c>
      <c r="D2897" s="7">
        <v>17.89</v>
      </c>
      <c r="E2897" s="7">
        <v>18.324997</v>
      </c>
      <c r="F2897" s="6">
        <f t="shared" si="135"/>
        <v>0.96420417549449466</v>
      </c>
      <c r="G2897" s="6">
        <f t="shared" si="136"/>
        <v>4.4077314846495277</v>
      </c>
      <c r="H2897" s="6">
        <f t="shared" si="137"/>
        <v>1.4324743027463203</v>
      </c>
    </row>
    <row r="2898" spans="1:8" s="1" customFormat="1" x14ac:dyDescent="0.25">
      <c r="A2898" s="4">
        <v>42557</v>
      </c>
      <c r="B2898" s="7">
        <v>18.26999</v>
      </c>
      <c r="C2898" s="7">
        <v>19.049987999999999</v>
      </c>
      <c r="D2898" s="7">
        <v>17.679993</v>
      </c>
      <c r="E2898" s="7">
        <v>17.824997</v>
      </c>
      <c r="F2898" s="6">
        <f t="shared" si="135"/>
        <v>-2.4356499374110232</v>
      </c>
      <c r="G2898" s="6">
        <f t="shared" si="136"/>
        <v>4.2692853143324054</v>
      </c>
      <c r="H2898" s="6">
        <f t="shared" si="137"/>
        <v>3.2293230592901274</v>
      </c>
    </row>
    <row r="2899" spans="1:8" s="1" customFormat="1" x14ac:dyDescent="0.25">
      <c r="A2899" s="4">
        <v>42558</v>
      </c>
      <c r="B2899" s="7">
        <v>17.849990999999999</v>
      </c>
      <c r="C2899" s="7">
        <v>18.399994</v>
      </c>
      <c r="D2899" s="7">
        <v>17.489991</v>
      </c>
      <c r="E2899" s="7">
        <v>17.674987999999999</v>
      </c>
      <c r="F2899" s="6">
        <f t="shared" si="135"/>
        <v>-0.98040945790953204</v>
      </c>
      <c r="G2899" s="6">
        <f t="shared" si="136"/>
        <v>3.0812508532917482</v>
      </c>
      <c r="H2899" s="6">
        <f t="shared" si="137"/>
        <v>2.0168077395669246</v>
      </c>
    </row>
    <row r="2900" spans="1:8" s="1" customFormat="1" x14ac:dyDescent="0.25">
      <c r="A2900" s="4">
        <v>42559</v>
      </c>
      <c r="B2900" s="7">
        <v>17.699997</v>
      </c>
      <c r="C2900" s="7">
        <v>17.969985999999999</v>
      </c>
      <c r="D2900" s="7">
        <v>16.579986999999999</v>
      </c>
      <c r="E2900" s="7">
        <v>16.774994</v>
      </c>
      <c r="F2900" s="6">
        <f t="shared" si="135"/>
        <v>-5.2260065354813348</v>
      </c>
      <c r="G2900" s="6">
        <f t="shared" si="136"/>
        <v>1.525361840456803</v>
      </c>
      <c r="H2900" s="6">
        <f t="shared" si="137"/>
        <v>6.3277411854928598</v>
      </c>
    </row>
    <row r="2901" spans="1:8" s="1" customFormat="1" x14ac:dyDescent="0.25">
      <c r="A2901" s="4">
        <v>42562</v>
      </c>
      <c r="B2901" s="7">
        <v>16.75</v>
      </c>
      <c r="C2901" s="7">
        <v>16.799987999999999</v>
      </c>
      <c r="D2901" s="7">
        <v>16.299987999999999</v>
      </c>
      <c r="E2901" s="7">
        <v>16.724990999999999</v>
      </c>
      <c r="F2901" s="6">
        <f t="shared" si="135"/>
        <v>-0.1493074626865715</v>
      </c>
      <c r="G2901" s="6">
        <f t="shared" si="136"/>
        <v>0.29843582089551662</v>
      </c>
      <c r="H2901" s="6">
        <f t="shared" si="137"/>
        <v>2.6866388059701549</v>
      </c>
    </row>
    <row r="2902" spans="1:8" s="1" customFormat="1" x14ac:dyDescent="0.25">
      <c r="A2902" s="4">
        <v>42563</v>
      </c>
      <c r="B2902" s="7">
        <v>16.719985999999999</v>
      </c>
      <c r="C2902" s="7">
        <v>16.75</v>
      </c>
      <c r="D2902" s="7">
        <v>16.199997</v>
      </c>
      <c r="E2902" s="7">
        <v>16.224990999999999</v>
      </c>
      <c r="F2902" s="6">
        <f t="shared" si="135"/>
        <v>-2.9604988903698808</v>
      </c>
      <c r="G2902" s="6">
        <f t="shared" si="136"/>
        <v>0.17950971968517987</v>
      </c>
      <c r="H2902" s="6">
        <f t="shared" si="137"/>
        <v>3.1099846614704041</v>
      </c>
    </row>
    <row r="2903" spans="1:8" s="1" customFormat="1" x14ac:dyDescent="0.25">
      <c r="A2903" s="4">
        <v>42564</v>
      </c>
      <c r="B2903" s="7">
        <v>16.25</v>
      </c>
      <c r="C2903" s="7">
        <v>16.5</v>
      </c>
      <c r="D2903" s="7">
        <v>16.049987999999999</v>
      </c>
      <c r="E2903" s="7">
        <v>16.224990999999999</v>
      </c>
      <c r="F2903" s="6">
        <f t="shared" si="135"/>
        <v>-0.15390153846154292</v>
      </c>
      <c r="G2903" s="6">
        <f t="shared" si="136"/>
        <v>1.5384615384615385</v>
      </c>
      <c r="H2903" s="6">
        <f t="shared" si="137"/>
        <v>1.2308430769230829</v>
      </c>
    </row>
    <row r="2904" spans="1:8" s="1" customFormat="1" x14ac:dyDescent="0.25">
      <c r="A2904" s="4">
        <v>42565</v>
      </c>
      <c r="B2904" s="7">
        <v>16.199997</v>
      </c>
      <c r="C2904" s="7">
        <v>16.259995</v>
      </c>
      <c r="D2904" s="7">
        <v>15.73</v>
      </c>
      <c r="E2904" s="7">
        <v>16.125</v>
      </c>
      <c r="F2904" s="6">
        <f t="shared" si="135"/>
        <v>-0.46294453017491149</v>
      </c>
      <c r="G2904" s="6">
        <f t="shared" si="136"/>
        <v>0.37035809327619146</v>
      </c>
      <c r="H2904" s="6">
        <f t="shared" si="137"/>
        <v>2.901216586645043</v>
      </c>
    </row>
    <row r="2905" spans="1:8" s="1" customFormat="1" x14ac:dyDescent="0.25">
      <c r="A2905" s="4">
        <v>42566</v>
      </c>
      <c r="B2905" s="7">
        <v>16.099990999999999</v>
      </c>
      <c r="C2905" s="7">
        <v>16.599990999999999</v>
      </c>
      <c r="D2905" s="7">
        <v>15.9</v>
      </c>
      <c r="E2905" s="7">
        <v>16.324997</v>
      </c>
      <c r="F2905" s="6">
        <f t="shared" si="135"/>
        <v>1.3975535762721885</v>
      </c>
      <c r="G2905" s="6">
        <f t="shared" si="136"/>
        <v>3.1055917981569059</v>
      </c>
      <c r="H2905" s="6">
        <f t="shared" si="137"/>
        <v>1.2421808186103889</v>
      </c>
    </row>
    <row r="2906" spans="1:8" s="1" customFormat="1" x14ac:dyDescent="0.25">
      <c r="A2906" s="4">
        <v>42569</v>
      </c>
      <c r="B2906" s="7">
        <v>16.149994</v>
      </c>
      <c r="C2906" s="7">
        <v>16.299987999999999</v>
      </c>
      <c r="D2906" s="7">
        <v>15.65</v>
      </c>
      <c r="E2906" s="7">
        <v>15.725</v>
      </c>
      <c r="F2906" s="6">
        <f t="shared" si="135"/>
        <v>-2.6315427733285839</v>
      </c>
      <c r="G2906" s="6">
        <f t="shared" si="136"/>
        <v>0.9287557630052341</v>
      </c>
      <c r="H2906" s="6">
        <f t="shared" si="137"/>
        <v>3.0959392306894924</v>
      </c>
    </row>
    <row r="2907" spans="1:8" s="1" customFormat="1" x14ac:dyDescent="0.25">
      <c r="A2907" s="4">
        <v>42570</v>
      </c>
      <c r="B2907" s="7">
        <v>15.75</v>
      </c>
      <c r="C2907" s="7">
        <v>16.149994</v>
      </c>
      <c r="D2907" s="7">
        <v>15.55</v>
      </c>
      <c r="E2907" s="7">
        <v>15.675000000000001</v>
      </c>
      <c r="F2907" s="6">
        <f t="shared" si="135"/>
        <v>-0.47619047619047167</v>
      </c>
      <c r="G2907" s="6">
        <f t="shared" si="136"/>
        <v>2.5396444444444413</v>
      </c>
      <c r="H2907" s="6">
        <f t="shared" si="137"/>
        <v>1.2698412698412653</v>
      </c>
    </row>
    <row r="2908" spans="1:8" s="1" customFormat="1" x14ac:dyDescent="0.25">
      <c r="A2908" s="4">
        <v>42571</v>
      </c>
      <c r="B2908" s="7">
        <v>15.65</v>
      </c>
      <c r="C2908" s="7">
        <v>15.9</v>
      </c>
      <c r="D2908" s="7">
        <v>15.25</v>
      </c>
      <c r="E2908" s="7">
        <v>15.475</v>
      </c>
      <c r="F2908" s="6">
        <f t="shared" si="135"/>
        <v>-1.1182108626198128</v>
      </c>
      <c r="G2908" s="6">
        <f t="shared" si="136"/>
        <v>1.5974440894568689</v>
      </c>
      <c r="H2908" s="6">
        <f t="shared" si="137"/>
        <v>2.5559105431309925</v>
      </c>
    </row>
    <row r="2909" spans="1:8" s="1" customFormat="1" x14ac:dyDescent="0.25">
      <c r="A2909" s="4">
        <v>42572</v>
      </c>
      <c r="B2909" s="7">
        <v>15.45</v>
      </c>
      <c r="C2909" s="7">
        <v>16.049987999999999</v>
      </c>
      <c r="D2909" s="7">
        <v>15.3</v>
      </c>
      <c r="E2909" s="7">
        <v>15.824999999999999</v>
      </c>
      <c r="F2909" s="6">
        <f t="shared" si="135"/>
        <v>2.4271844660194177</v>
      </c>
      <c r="G2909" s="6">
        <f t="shared" si="136"/>
        <v>3.8834174757281539</v>
      </c>
      <c r="H2909" s="6">
        <f t="shared" si="137"/>
        <v>0.97087378640775779</v>
      </c>
    </row>
    <row r="2910" spans="1:8" s="1" customFormat="1" x14ac:dyDescent="0.25">
      <c r="A2910" s="4">
        <v>42573</v>
      </c>
      <c r="B2910" s="7">
        <v>15.83</v>
      </c>
      <c r="C2910" s="7">
        <v>15.89</v>
      </c>
      <c r="D2910" s="7">
        <v>15.25</v>
      </c>
      <c r="E2910" s="7">
        <v>15.375</v>
      </c>
      <c r="F2910" s="6">
        <f t="shared" si="135"/>
        <v>-2.8742893240682252</v>
      </c>
      <c r="G2910" s="6">
        <f t="shared" si="136"/>
        <v>0.37902716361339545</v>
      </c>
      <c r="H2910" s="6">
        <f t="shared" si="137"/>
        <v>3.6639292482627925</v>
      </c>
    </row>
    <row r="2911" spans="1:8" s="1" customFormat="1" x14ac:dyDescent="0.25">
      <c r="A2911" s="4">
        <v>42576</v>
      </c>
      <c r="B2911" s="7">
        <v>15.4</v>
      </c>
      <c r="C2911" s="7">
        <v>16</v>
      </c>
      <c r="D2911" s="7">
        <v>15.2</v>
      </c>
      <c r="E2911" s="7">
        <v>15.324999999999999</v>
      </c>
      <c r="F2911" s="6">
        <f t="shared" si="135"/>
        <v>-0.48701298701299395</v>
      </c>
      <c r="G2911" s="6">
        <f t="shared" si="136"/>
        <v>3.8961038961038938</v>
      </c>
      <c r="H2911" s="6">
        <f t="shared" si="137"/>
        <v>1.2987012987013056</v>
      </c>
    </row>
    <row r="2912" spans="1:8" s="1" customFormat="1" x14ac:dyDescent="0.25">
      <c r="A2912" s="4">
        <v>42577</v>
      </c>
      <c r="B2912" s="7">
        <v>15.35</v>
      </c>
      <c r="C2912" s="7">
        <v>15.65</v>
      </c>
      <c r="D2912" s="7">
        <v>15.1</v>
      </c>
      <c r="E2912" s="7">
        <v>15.175000000000001</v>
      </c>
      <c r="F2912" s="6">
        <f t="shared" si="135"/>
        <v>-1.1400651465797977</v>
      </c>
      <c r="G2912" s="6">
        <f t="shared" si="136"/>
        <v>1.9543973941368125</v>
      </c>
      <c r="H2912" s="6">
        <f t="shared" si="137"/>
        <v>1.6286644951140066</v>
      </c>
    </row>
    <row r="2913" spans="1:8" s="1" customFormat="1" x14ac:dyDescent="0.25">
      <c r="A2913" s="4">
        <v>42578</v>
      </c>
      <c r="B2913" s="7">
        <v>15.15</v>
      </c>
      <c r="C2913" s="7">
        <v>15.45</v>
      </c>
      <c r="D2913" s="7">
        <v>14.6</v>
      </c>
      <c r="E2913" s="7">
        <v>14.775</v>
      </c>
      <c r="F2913" s="6">
        <f t="shared" si="135"/>
        <v>-2.4752475247524752</v>
      </c>
      <c r="G2913" s="6">
        <f t="shared" si="136"/>
        <v>1.9801980198019731</v>
      </c>
      <c r="H2913" s="6">
        <f t="shared" si="137"/>
        <v>3.6303630363036348</v>
      </c>
    </row>
    <row r="2914" spans="1:8" s="1" customFormat="1" x14ac:dyDescent="0.25">
      <c r="A2914" s="4">
        <v>42579</v>
      </c>
      <c r="B2914" s="7">
        <v>14.78</v>
      </c>
      <c r="C2914" s="7">
        <v>15.06</v>
      </c>
      <c r="D2914" s="7">
        <v>14.35</v>
      </c>
      <c r="E2914" s="7">
        <v>14.375</v>
      </c>
      <c r="F2914" s="6">
        <f t="shared" si="135"/>
        <v>-2.740189445196207</v>
      </c>
      <c r="G2914" s="6">
        <f t="shared" si="136"/>
        <v>1.8944519621109686</v>
      </c>
      <c r="H2914" s="6">
        <f t="shared" si="137"/>
        <v>2.9093369418132595</v>
      </c>
    </row>
    <row r="2915" spans="1:8" s="1" customFormat="1" x14ac:dyDescent="0.25">
      <c r="A2915" s="4">
        <v>42580</v>
      </c>
      <c r="B2915" s="7">
        <v>14.4</v>
      </c>
      <c r="C2915" s="7">
        <v>14.65</v>
      </c>
      <c r="D2915" s="7">
        <v>13.75</v>
      </c>
      <c r="E2915" s="7">
        <v>13.824999999999999</v>
      </c>
      <c r="F2915" s="6">
        <f t="shared" si="135"/>
        <v>-3.9930555555555629</v>
      </c>
      <c r="G2915" s="6">
        <f t="shared" si="136"/>
        <v>1.7361111111111112</v>
      </c>
      <c r="H2915" s="6">
        <f t="shared" si="137"/>
        <v>4.5138888888888911</v>
      </c>
    </row>
    <row r="2916" spans="1:8" s="1" customFormat="1" x14ac:dyDescent="0.25">
      <c r="A2916" s="4">
        <v>42583</v>
      </c>
      <c r="B2916" s="7">
        <v>16.369996</v>
      </c>
      <c r="C2916" s="7">
        <v>16.549987999999999</v>
      </c>
      <c r="D2916" s="7">
        <v>16</v>
      </c>
      <c r="E2916" s="7">
        <v>16.224990999999999</v>
      </c>
      <c r="F2916" s="6">
        <f t="shared" si="135"/>
        <v>-0.8857974064257631</v>
      </c>
      <c r="G2916" s="6">
        <f t="shared" si="136"/>
        <v>1.099523787299634</v>
      </c>
      <c r="H2916" s="6">
        <f t="shared" si="137"/>
        <v>2.2602082492872961</v>
      </c>
    </row>
    <row r="2917" spans="1:8" s="1" customFormat="1" x14ac:dyDescent="0.25">
      <c r="A2917" s="4">
        <v>42584</v>
      </c>
      <c r="B2917" s="7">
        <v>16.199997</v>
      </c>
      <c r="C2917" s="7">
        <v>17.099990999999999</v>
      </c>
      <c r="D2917" s="7">
        <v>16.049987999999999</v>
      </c>
      <c r="E2917" s="7">
        <v>16.625</v>
      </c>
      <c r="F2917" s="6">
        <f t="shared" si="135"/>
        <v>2.6234757944708278</v>
      </c>
      <c r="G2917" s="6">
        <f t="shared" si="136"/>
        <v>5.5555195473184318</v>
      </c>
      <c r="H2917" s="6">
        <f t="shared" si="137"/>
        <v>0.9259816529595698</v>
      </c>
    </row>
    <row r="2918" spans="1:8" s="1" customFormat="1" x14ac:dyDescent="0.25">
      <c r="A2918" s="4">
        <v>42585</v>
      </c>
      <c r="B2918" s="7">
        <v>16.599990999999999</v>
      </c>
      <c r="C2918" s="7">
        <v>17</v>
      </c>
      <c r="D2918" s="7">
        <v>16.25</v>
      </c>
      <c r="E2918" s="7">
        <v>16.274994</v>
      </c>
      <c r="F2918" s="6">
        <f t="shared" si="135"/>
        <v>-1.957814314477639</v>
      </c>
      <c r="G2918" s="6">
        <f t="shared" si="136"/>
        <v>2.4096940775449864</v>
      </c>
      <c r="H2918" s="6">
        <f t="shared" si="137"/>
        <v>2.1083806611702336</v>
      </c>
    </row>
    <row r="2919" spans="1:8" s="1" customFormat="1" x14ac:dyDescent="0.25">
      <c r="A2919" s="4">
        <v>42586</v>
      </c>
      <c r="B2919" s="7">
        <v>16.279999</v>
      </c>
      <c r="C2919" s="7">
        <v>16.349990999999999</v>
      </c>
      <c r="D2919" s="7">
        <v>15.8</v>
      </c>
      <c r="E2919" s="7">
        <v>15.875</v>
      </c>
      <c r="F2919" s="6">
        <f t="shared" si="135"/>
        <v>-2.4877089980165237</v>
      </c>
      <c r="G2919" s="6">
        <f t="shared" si="136"/>
        <v>0.42992631633453521</v>
      </c>
      <c r="H2919" s="6">
        <f t="shared" si="137"/>
        <v>2.9483969870022682</v>
      </c>
    </row>
    <row r="2920" spans="1:8" s="1" customFormat="1" x14ac:dyDescent="0.25">
      <c r="A2920" s="4">
        <v>42587</v>
      </c>
      <c r="B2920" s="7">
        <v>15.9</v>
      </c>
      <c r="C2920" s="7">
        <v>15.92</v>
      </c>
      <c r="D2920" s="7">
        <v>15.25</v>
      </c>
      <c r="E2920" s="7">
        <v>15.324999999999999</v>
      </c>
      <c r="F2920" s="6">
        <f t="shared" si="135"/>
        <v>-3.6163522012578682</v>
      </c>
      <c r="G2920" s="6">
        <f t="shared" si="136"/>
        <v>0.12578616352200989</v>
      </c>
      <c r="H2920" s="6">
        <f t="shared" si="137"/>
        <v>4.0880503144654101</v>
      </c>
    </row>
    <row r="2921" spans="1:8" s="1" customFormat="1" x14ac:dyDescent="0.25">
      <c r="A2921" s="4">
        <v>42590</v>
      </c>
      <c r="B2921" s="7">
        <v>15.3</v>
      </c>
      <c r="C2921" s="7">
        <v>15.4</v>
      </c>
      <c r="D2921" s="7">
        <v>15.1</v>
      </c>
      <c r="E2921" s="7">
        <v>15.125</v>
      </c>
      <c r="F2921" s="6">
        <f t="shared" si="135"/>
        <v>-1.1437908496732072</v>
      </c>
      <c r="G2921" s="6">
        <f t="shared" si="136"/>
        <v>0.65359477124182774</v>
      </c>
      <c r="H2921" s="6">
        <f t="shared" si="137"/>
        <v>1.307189542483667</v>
      </c>
    </row>
    <row r="2922" spans="1:8" s="1" customFormat="1" x14ac:dyDescent="0.25">
      <c r="A2922" s="4">
        <v>42591</v>
      </c>
      <c r="B2922" s="7">
        <v>15.15</v>
      </c>
      <c r="C2922" s="7">
        <v>15.18</v>
      </c>
      <c r="D2922" s="7">
        <v>14.6</v>
      </c>
      <c r="E2922" s="7">
        <v>14.875</v>
      </c>
      <c r="F2922" s="6">
        <f t="shared" si="135"/>
        <v>-1.8151815181518174</v>
      </c>
      <c r="G2922" s="6">
        <f t="shared" si="136"/>
        <v>0.19801980198019378</v>
      </c>
      <c r="H2922" s="6">
        <f t="shared" si="137"/>
        <v>3.6303630363036348</v>
      </c>
    </row>
    <row r="2923" spans="1:8" s="1" customFormat="1" x14ac:dyDescent="0.25">
      <c r="A2923" s="4">
        <v>42592</v>
      </c>
      <c r="B2923" s="7">
        <v>14.9</v>
      </c>
      <c r="C2923" s="7">
        <v>15.47</v>
      </c>
      <c r="D2923" s="7">
        <v>14.75</v>
      </c>
      <c r="E2923" s="7">
        <v>15.175000000000001</v>
      </c>
      <c r="F2923" s="6">
        <f t="shared" si="135"/>
        <v>1.8456375838926198</v>
      </c>
      <c r="G2923" s="6">
        <f t="shared" si="136"/>
        <v>3.8255033557046998</v>
      </c>
      <c r="H2923" s="6">
        <f t="shared" si="137"/>
        <v>1.0067114093959755</v>
      </c>
    </row>
    <row r="2924" spans="1:8" s="1" customFormat="1" x14ac:dyDescent="0.25">
      <c r="A2924" s="4">
        <v>42593</v>
      </c>
      <c r="B2924" s="7">
        <v>15.18</v>
      </c>
      <c r="C2924" s="7">
        <v>15.24</v>
      </c>
      <c r="D2924" s="7">
        <v>14.8</v>
      </c>
      <c r="E2924" s="7">
        <v>15.074999999999999</v>
      </c>
      <c r="F2924" s="6">
        <f t="shared" si="135"/>
        <v>-0.69169960474308578</v>
      </c>
      <c r="G2924" s="6">
        <f t="shared" si="136"/>
        <v>0.3952569169960507</v>
      </c>
      <c r="H2924" s="6">
        <f t="shared" si="137"/>
        <v>2.5032938076416271</v>
      </c>
    </row>
    <row r="2925" spans="1:8" s="1" customFormat="1" x14ac:dyDescent="0.25">
      <c r="A2925" s="4">
        <v>42594</v>
      </c>
      <c r="B2925" s="7">
        <v>15.1</v>
      </c>
      <c r="C2925" s="7">
        <v>15.33</v>
      </c>
      <c r="D2925" s="7">
        <v>14.89</v>
      </c>
      <c r="E2925" s="7">
        <v>14.975</v>
      </c>
      <c r="F2925" s="6">
        <f t="shared" si="135"/>
        <v>-0.82781456953642385</v>
      </c>
      <c r="G2925" s="6">
        <f t="shared" si="136"/>
        <v>1.5231788079470228</v>
      </c>
      <c r="H2925" s="6">
        <f t="shared" si="137"/>
        <v>1.3907284768211861</v>
      </c>
    </row>
    <row r="2926" spans="1:8" s="1" customFormat="1" x14ac:dyDescent="0.25">
      <c r="A2926" s="4">
        <v>42597</v>
      </c>
      <c r="B2926" s="7">
        <v>14.9</v>
      </c>
      <c r="C2926" s="7">
        <v>14.97</v>
      </c>
      <c r="D2926" s="7">
        <v>14.7</v>
      </c>
      <c r="E2926" s="7">
        <v>14.824999999999999</v>
      </c>
      <c r="F2926" s="6">
        <f t="shared" si="135"/>
        <v>-0.50335570469799373</v>
      </c>
      <c r="G2926" s="6">
        <f t="shared" si="136"/>
        <v>0.46979865771812268</v>
      </c>
      <c r="H2926" s="6">
        <f t="shared" si="137"/>
        <v>1.342281879194638</v>
      </c>
    </row>
    <row r="2927" spans="1:8" s="1" customFormat="1" x14ac:dyDescent="0.25">
      <c r="A2927" s="4">
        <v>42598</v>
      </c>
      <c r="B2927" s="7">
        <v>14.82</v>
      </c>
      <c r="C2927" s="7">
        <v>15.4</v>
      </c>
      <c r="D2927" s="7">
        <v>14.75</v>
      </c>
      <c r="E2927" s="7">
        <v>15.324999999999999</v>
      </c>
      <c r="F2927" s="6">
        <f t="shared" si="135"/>
        <v>3.4075573549257694</v>
      </c>
      <c r="G2927" s="6">
        <f t="shared" si="136"/>
        <v>3.9136302294197036</v>
      </c>
      <c r="H2927" s="6">
        <f t="shared" si="137"/>
        <v>0.47233468286100055</v>
      </c>
    </row>
    <row r="2928" spans="1:8" s="1" customFormat="1" x14ac:dyDescent="0.25">
      <c r="A2928" s="4">
        <v>42599</v>
      </c>
      <c r="B2928" s="7">
        <v>15.3</v>
      </c>
      <c r="C2928" s="7">
        <v>15.65</v>
      </c>
      <c r="D2928" s="7">
        <v>14.8</v>
      </c>
      <c r="E2928" s="7">
        <v>14.824999999999999</v>
      </c>
      <c r="F2928" s="6">
        <f t="shared" si="135"/>
        <v>-3.1045751633987018</v>
      </c>
      <c r="G2928" s="6">
        <f t="shared" si="136"/>
        <v>2.2875816993464029</v>
      </c>
      <c r="H2928" s="6">
        <f t="shared" si="137"/>
        <v>3.2679738562091503</v>
      </c>
    </row>
    <row r="2929" spans="1:8" s="1" customFormat="1" x14ac:dyDescent="0.25">
      <c r="A2929" s="4">
        <v>42600</v>
      </c>
      <c r="B2929" s="7">
        <v>14.85</v>
      </c>
      <c r="C2929" s="7">
        <v>15.13</v>
      </c>
      <c r="D2929" s="7">
        <v>14.55</v>
      </c>
      <c r="E2929" s="7">
        <v>14.574999999999999</v>
      </c>
      <c r="F2929" s="6">
        <f t="shared" si="135"/>
        <v>-1.8518518518518543</v>
      </c>
      <c r="G2929" s="6">
        <f t="shared" si="136"/>
        <v>1.8855218855218931</v>
      </c>
      <c r="H2929" s="6">
        <f t="shared" si="137"/>
        <v>2.0202020202020132</v>
      </c>
    </row>
    <row r="2930" spans="1:8" s="1" customFormat="1" x14ac:dyDescent="0.25">
      <c r="A2930" s="4">
        <v>42601</v>
      </c>
      <c r="B2930" s="7">
        <v>14.6</v>
      </c>
      <c r="C2930" s="7">
        <v>14.95</v>
      </c>
      <c r="D2930" s="7">
        <v>14.6</v>
      </c>
      <c r="E2930" s="7">
        <v>14.675000000000001</v>
      </c>
      <c r="F2930" s="6">
        <f t="shared" si="135"/>
        <v>0.51369863013699357</v>
      </c>
      <c r="G2930" s="6">
        <f t="shared" si="136"/>
        <v>2.3972602739726003</v>
      </c>
      <c r="H2930" s="6">
        <f t="shared" si="137"/>
        <v>0</v>
      </c>
    </row>
    <row r="2931" spans="1:8" s="1" customFormat="1" x14ac:dyDescent="0.25">
      <c r="A2931" s="4">
        <v>42604</v>
      </c>
      <c r="B2931" s="7">
        <v>14.65</v>
      </c>
      <c r="C2931" s="7">
        <v>15</v>
      </c>
      <c r="D2931" s="7">
        <v>14.65</v>
      </c>
      <c r="E2931" s="7">
        <v>14.725</v>
      </c>
      <c r="F2931" s="6">
        <f t="shared" si="135"/>
        <v>0.51194539249146276</v>
      </c>
      <c r="G2931" s="6">
        <f t="shared" si="136"/>
        <v>2.3890784982935127</v>
      </c>
      <c r="H2931" s="6">
        <f t="shared" si="137"/>
        <v>0</v>
      </c>
    </row>
    <row r="2932" spans="1:8" s="1" customFormat="1" x14ac:dyDescent="0.25">
      <c r="A2932" s="4">
        <v>42605</v>
      </c>
      <c r="B2932" s="7">
        <v>14.85</v>
      </c>
      <c r="C2932" s="7">
        <v>14.85</v>
      </c>
      <c r="D2932" s="7">
        <v>14.5</v>
      </c>
      <c r="E2932" s="7">
        <v>14.675000000000001</v>
      </c>
      <c r="F2932" s="6">
        <f t="shared" si="135"/>
        <v>-1.1784511784511713</v>
      </c>
      <c r="G2932" s="6">
        <f t="shared" si="136"/>
        <v>0</v>
      </c>
      <c r="H2932" s="6">
        <f t="shared" si="137"/>
        <v>2.3569023569023546</v>
      </c>
    </row>
    <row r="2933" spans="1:8" s="1" customFormat="1" x14ac:dyDescent="0.25">
      <c r="A2933" s="4">
        <v>42606</v>
      </c>
      <c r="B2933" s="7">
        <v>14.65</v>
      </c>
      <c r="C2933" s="7">
        <v>15.25</v>
      </c>
      <c r="D2933" s="7">
        <v>14.63</v>
      </c>
      <c r="E2933" s="7">
        <v>15.125</v>
      </c>
      <c r="F2933" s="6">
        <f t="shared" si="135"/>
        <v>3.2423208191126256</v>
      </c>
      <c r="G2933" s="6">
        <f t="shared" si="136"/>
        <v>4.0955631399317385</v>
      </c>
      <c r="H2933" s="6">
        <f t="shared" si="137"/>
        <v>0.13651877133105511</v>
      </c>
    </row>
    <row r="2934" spans="1:8" s="1" customFormat="1" x14ac:dyDescent="0.25">
      <c r="A2934" s="4">
        <v>42607</v>
      </c>
      <c r="B2934" s="7">
        <v>15.15</v>
      </c>
      <c r="C2934" s="7">
        <v>15.4</v>
      </c>
      <c r="D2934" s="7">
        <v>14.85</v>
      </c>
      <c r="E2934" s="7">
        <v>14.975</v>
      </c>
      <c r="F2934" s="6">
        <f t="shared" si="135"/>
        <v>-1.1551155115511598</v>
      </c>
      <c r="G2934" s="6">
        <f t="shared" si="136"/>
        <v>1.6501650165016502</v>
      </c>
      <c r="H2934" s="6">
        <f t="shared" si="137"/>
        <v>1.9801980198019848</v>
      </c>
    </row>
    <row r="2935" spans="1:8" s="1" customFormat="1" x14ac:dyDescent="0.25">
      <c r="A2935" s="4">
        <v>42608</v>
      </c>
      <c r="B2935" s="7">
        <v>15</v>
      </c>
      <c r="C2935" s="7">
        <v>15.73</v>
      </c>
      <c r="D2935" s="7">
        <v>14.48</v>
      </c>
      <c r="E2935" s="7">
        <v>15.125</v>
      </c>
      <c r="F2935" s="6">
        <f t="shared" si="135"/>
        <v>0.83333333333333337</v>
      </c>
      <c r="G2935" s="6">
        <f t="shared" si="136"/>
        <v>4.8666666666666698</v>
      </c>
      <c r="H2935" s="6">
        <f t="shared" si="137"/>
        <v>3.4666666666666637</v>
      </c>
    </row>
    <row r="2936" spans="1:8" s="1" customFormat="1" x14ac:dyDescent="0.25">
      <c r="A2936" s="4">
        <v>42611</v>
      </c>
      <c r="B2936" s="7">
        <v>15.13</v>
      </c>
      <c r="C2936" s="7">
        <v>15.4</v>
      </c>
      <c r="D2936" s="7">
        <v>14.6</v>
      </c>
      <c r="E2936" s="7">
        <v>14.675000000000001</v>
      </c>
      <c r="F2936" s="6">
        <f t="shared" si="135"/>
        <v>-3.0072703238598812</v>
      </c>
      <c r="G2936" s="6">
        <f t="shared" si="136"/>
        <v>1.7845340383344319</v>
      </c>
      <c r="H2936" s="6">
        <f t="shared" si="137"/>
        <v>3.5029742233972314</v>
      </c>
    </row>
    <row r="2937" spans="1:8" s="1" customFormat="1" x14ac:dyDescent="0.25">
      <c r="A2937" s="4">
        <v>42612</v>
      </c>
      <c r="B2937" s="7">
        <v>14.68</v>
      </c>
      <c r="C2937" s="7">
        <v>14.95</v>
      </c>
      <c r="D2937" s="7">
        <v>14.5</v>
      </c>
      <c r="E2937" s="7">
        <v>14.525</v>
      </c>
      <c r="F2937" s="6">
        <f t="shared" si="135"/>
        <v>-1.0558583106266988</v>
      </c>
      <c r="G2937" s="6">
        <f t="shared" si="136"/>
        <v>1.8392370572207055</v>
      </c>
      <c r="H2937" s="6">
        <f t="shared" si="137"/>
        <v>1.2261580381471371</v>
      </c>
    </row>
    <row r="2938" spans="1:8" s="1" customFormat="1" x14ac:dyDescent="0.25">
      <c r="A2938" s="4">
        <v>42613</v>
      </c>
      <c r="B2938" s="7">
        <v>14.55</v>
      </c>
      <c r="C2938" s="7">
        <v>15.17</v>
      </c>
      <c r="D2938" s="7">
        <v>14.5</v>
      </c>
      <c r="E2938" s="7">
        <v>14.574999999999999</v>
      </c>
      <c r="F2938" s="6">
        <f t="shared" si="135"/>
        <v>0.17182130584191463</v>
      </c>
      <c r="G2938" s="6">
        <f t="shared" si="136"/>
        <v>4.2611683848797197</v>
      </c>
      <c r="H2938" s="6">
        <f t="shared" si="137"/>
        <v>0.34364261168385368</v>
      </c>
    </row>
    <row r="2939" spans="1:8" s="1" customFormat="1" x14ac:dyDescent="0.25">
      <c r="A2939" s="4">
        <v>42614</v>
      </c>
      <c r="B2939" s="7">
        <v>16.75</v>
      </c>
      <c r="C2939" s="7">
        <v>17.079986999999999</v>
      </c>
      <c r="D2939" s="7">
        <v>16.51999</v>
      </c>
      <c r="E2939" s="7">
        <v>16.674987999999999</v>
      </c>
      <c r="F2939" s="6">
        <f t="shared" si="135"/>
        <v>-0.44783283582090128</v>
      </c>
      <c r="G2939" s="6">
        <f t="shared" si="136"/>
        <v>1.9700716417910396</v>
      </c>
      <c r="H2939" s="6">
        <f t="shared" si="137"/>
        <v>1.3731940298507466</v>
      </c>
    </row>
    <row r="2940" spans="1:8" s="1" customFormat="1" x14ac:dyDescent="0.25">
      <c r="A2940" s="4">
        <v>42615</v>
      </c>
      <c r="B2940" s="7">
        <v>16.649994</v>
      </c>
      <c r="C2940" s="7">
        <v>16.849990999999999</v>
      </c>
      <c r="D2940" s="7">
        <v>16.25</v>
      </c>
      <c r="E2940" s="7">
        <v>16.375</v>
      </c>
      <c r="F2940" s="6">
        <f t="shared" si="135"/>
        <v>-1.6516162107926255</v>
      </c>
      <c r="G2940" s="6">
        <f t="shared" si="136"/>
        <v>1.2011836160421425</v>
      </c>
      <c r="H2940" s="6">
        <f t="shared" si="137"/>
        <v>2.402367232084285</v>
      </c>
    </row>
    <row r="2941" spans="1:8" s="1" customFormat="1" x14ac:dyDescent="0.25">
      <c r="A2941" s="4">
        <v>42619</v>
      </c>
      <c r="B2941" s="7">
        <v>16.319993</v>
      </c>
      <c r="C2941" s="7">
        <v>16.349990999999999</v>
      </c>
      <c r="D2941" s="7">
        <v>15.85</v>
      </c>
      <c r="E2941" s="7">
        <v>15.875</v>
      </c>
      <c r="F2941" s="6">
        <f t="shared" si="135"/>
        <v>-2.7266739636469217</v>
      </c>
      <c r="G2941" s="6">
        <f t="shared" si="136"/>
        <v>0.18381135335045229</v>
      </c>
      <c r="H2941" s="6">
        <f t="shared" si="137"/>
        <v>2.8798603038616535</v>
      </c>
    </row>
    <row r="2942" spans="1:8" s="1" customFormat="1" x14ac:dyDescent="0.25">
      <c r="A2942" s="4">
        <v>42620</v>
      </c>
      <c r="B2942" s="7">
        <v>15.9</v>
      </c>
      <c r="C2942" s="7">
        <v>16.009995</v>
      </c>
      <c r="D2942" s="7">
        <v>15.7</v>
      </c>
      <c r="E2942" s="7">
        <v>15.775</v>
      </c>
      <c r="F2942" s="6">
        <f t="shared" si="135"/>
        <v>-0.78616352201257855</v>
      </c>
      <c r="G2942" s="6">
        <f t="shared" si="136"/>
        <v>0.69179245283018631</v>
      </c>
      <c r="H2942" s="6">
        <f t="shared" si="137"/>
        <v>1.2578616352201324</v>
      </c>
    </row>
    <row r="2943" spans="1:8" s="1" customFormat="1" x14ac:dyDescent="0.25">
      <c r="A2943" s="4">
        <v>42621</v>
      </c>
      <c r="B2943" s="7">
        <v>15.78</v>
      </c>
      <c r="C2943" s="7">
        <v>16</v>
      </c>
      <c r="D2943" s="7">
        <v>15.65</v>
      </c>
      <c r="E2943" s="7">
        <v>15.925000000000001</v>
      </c>
      <c r="F2943" s="6">
        <f t="shared" si="135"/>
        <v>0.91888466413182102</v>
      </c>
      <c r="G2943" s="6">
        <f t="shared" si="136"/>
        <v>1.394169835234478</v>
      </c>
      <c r="H2943" s="6">
        <f t="shared" si="137"/>
        <v>0.82382762991127378</v>
      </c>
    </row>
    <row r="2944" spans="1:8" s="1" customFormat="1" x14ac:dyDescent="0.25">
      <c r="A2944" s="4">
        <v>42622</v>
      </c>
      <c r="B2944" s="7">
        <v>15.91</v>
      </c>
      <c r="C2944" s="7">
        <v>18.199997</v>
      </c>
      <c r="D2944" s="7">
        <v>15.85</v>
      </c>
      <c r="E2944" s="7">
        <v>17.875</v>
      </c>
      <c r="F2944" s="6">
        <f t="shared" si="135"/>
        <v>12.350722815839095</v>
      </c>
      <c r="G2944" s="6">
        <f t="shared" si="136"/>
        <v>14.393444374607164</v>
      </c>
      <c r="H2944" s="6">
        <f t="shared" si="137"/>
        <v>0.37712130735386862</v>
      </c>
    </row>
    <row r="2945" spans="1:8" x14ac:dyDescent="0.25">
      <c r="A2945" s="3">
        <v>42625</v>
      </c>
      <c r="B2945" s="5">
        <v>18.099990999999999</v>
      </c>
      <c r="C2945" s="5">
        <v>18.549987999999999</v>
      </c>
      <c r="D2945" s="5">
        <v>16.579986999999999</v>
      </c>
      <c r="E2945" s="5">
        <v>16.924987999999999</v>
      </c>
      <c r="F2945" s="6">
        <f t="shared" si="135"/>
        <v>-6.4917325097012499</v>
      </c>
      <c r="G2945" s="6">
        <f t="shared" si="136"/>
        <v>2.4861725069366045</v>
      </c>
      <c r="H2945" s="6">
        <f t="shared" si="137"/>
        <v>8.3978163304059112</v>
      </c>
    </row>
    <row r="2946" spans="1:8" x14ac:dyDescent="0.25">
      <c r="A2946" s="3">
        <v>42626</v>
      </c>
      <c r="B2946" s="5">
        <v>16.899994</v>
      </c>
      <c r="C2946" s="5">
        <v>19.169999000000001</v>
      </c>
      <c r="D2946" s="5">
        <v>16.899994</v>
      </c>
      <c r="E2946" s="5">
        <v>18.324997</v>
      </c>
      <c r="F2946" s="6">
        <f t="shared" si="135"/>
        <v>8.4319734078012125</v>
      </c>
      <c r="G2946" s="6">
        <f t="shared" si="136"/>
        <v>13.431987017273503</v>
      </c>
      <c r="H2946" s="6">
        <f t="shared" si="137"/>
        <v>0</v>
      </c>
    </row>
    <row r="2947" spans="1:8" x14ac:dyDescent="0.25">
      <c r="A2947" s="3">
        <v>42627</v>
      </c>
      <c r="B2947" s="5">
        <v>18.349990999999999</v>
      </c>
      <c r="C2947" s="5">
        <v>18.979996</v>
      </c>
      <c r="D2947" s="5">
        <v>17.729996</v>
      </c>
      <c r="E2947" s="5">
        <v>18.875</v>
      </c>
      <c r="F2947" s="6">
        <f t="shared" ref="F2947:F3010" si="138">100*(E2947-B2947)/B2947</f>
        <v>2.8610858719222301</v>
      </c>
      <c r="G2947" s="6">
        <f t="shared" ref="G2947:G3010" si="139">100*(C2947-B2947)/B2947</f>
        <v>3.4332714386617442</v>
      </c>
      <c r="H2947" s="6">
        <f t="shared" ref="H2947:H3010" si="140">100*(B2947-D2947)/B2947</f>
        <v>3.37872100318741</v>
      </c>
    </row>
    <row r="2948" spans="1:8" x14ac:dyDescent="0.25">
      <c r="A2948" s="3">
        <v>42628</v>
      </c>
      <c r="B2948" s="5">
        <v>18.879989999999999</v>
      </c>
      <c r="C2948" s="5">
        <v>19.049987999999999</v>
      </c>
      <c r="D2948" s="5">
        <v>17.75</v>
      </c>
      <c r="E2948" s="5">
        <v>18.224990999999999</v>
      </c>
      <c r="F2948" s="6">
        <f t="shared" si="138"/>
        <v>-3.4692762019471415</v>
      </c>
      <c r="G2948" s="6">
        <f t="shared" si="139"/>
        <v>0.90041361250720819</v>
      </c>
      <c r="H2948" s="6">
        <f t="shared" si="140"/>
        <v>5.9851196955083106</v>
      </c>
    </row>
    <row r="2949" spans="1:8" x14ac:dyDescent="0.25">
      <c r="A2949" s="3">
        <v>42629</v>
      </c>
      <c r="B2949" s="5">
        <v>18.199997</v>
      </c>
      <c r="C2949" s="5">
        <v>18.699997</v>
      </c>
      <c r="D2949" s="5">
        <v>17.5</v>
      </c>
      <c r="E2949" s="5">
        <v>17.524994</v>
      </c>
      <c r="F2949" s="6">
        <f t="shared" si="138"/>
        <v>-3.7088083036497217</v>
      </c>
      <c r="G2949" s="6">
        <f t="shared" si="139"/>
        <v>2.7472532000966812</v>
      </c>
      <c r="H2949" s="6">
        <f t="shared" si="140"/>
        <v>3.846137996616152</v>
      </c>
    </row>
    <row r="2950" spans="1:8" x14ac:dyDescent="0.25">
      <c r="A2950" s="3">
        <v>42632</v>
      </c>
      <c r="B2950" s="5">
        <v>17.399994</v>
      </c>
      <c r="C2950" s="5">
        <v>17.699997</v>
      </c>
      <c r="D2950" s="5">
        <v>16.849990999999999</v>
      </c>
      <c r="E2950" s="5">
        <v>17.125</v>
      </c>
      <c r="F2950" s="6">
        <f t="shared" si="138"/>
        <v>-1.5804258323307441</v>
      </c>
      <c r="G2950" s="6">
        <f t="shared" si="139"/>
        <v>1.7241557669502658</v>
      </c>
      <c r="H2950" s="6">
        <f t="shared" si="140"/>
        <v>3.1609378715877732</v>
      </c>
    </row>
    <row r="2951" spans="1:8" x14ac:dyDescent="0.25">
      <c r="A2951" s="3">
        <v>42633</v>
      </c>
      <c r="B2951" s="5">
        <v>17.149994</v>
      </c>
      <c r="C2951" s="5">
        <v>17.479996</v>
      </c>
      <c r="D2951" s="5">
        <v>16.849990999999999</v>
      </c>
      <c r="E2951" s="5">
        <v>17.424987999999999</v>
      </c>
      <c r="F2951" s="6">
        <f t="shared" si="138"/>
        <v>1.6034641178300093</v>
      </c>
      <c r="G2951" s="6">
        <f t="shared" si="139"/>
        <v>1.924210585729653</v>
      </c>
      <c r="H2951" s="6">
        <f t="shared" si="140"/>
        <v>1.749289241733847</v>
      </c>
    </row>
    <row r="2952" spans="1:8" x14ac:dyDescent="0.25">
      <c r="A2952" s="3">
        <v>42634</v>
      </c>
      <c r="B2952" s="5">
        <v>17.399994</v>
      </c>
      <c r="C2952" s="5">
        <v>17.5</v>
      </c>
      <c r="D2952" s="5">
        <v>15.75</v>
      </c>
      <c r="E2952" s="5">
        <v>16.074997</v>
      </c>
      <c r="F2952" s="6">
        <f t="shared" si="138"/>
        <v>-7.6149279131935312</v>
      </c>
      <c r="G2952" s="6">
        <f t="shared" si="139"/>
        <v>0.57474732462551703</v>
      </c>
      <c r="H2952" s="6">
        <f t="shared" si="140"/>
        <v>9.4827274078370341</v>
      </c>
    </row>
    <row r="2953" spans="1:8" x14ac:dyDescent="0.25">
      <c r="A2953" s="3">
        <v>42635</v>
      </c>
      <c r="B2953" s="5">
        <v>16</v>
      </c>
      <c r="C2953" s="5">
        <v>16</v>
      </c>
      <c r="D2953" s="5">
        <v>15.25</v>
      </c>
      <c r="E2953" s="5">
        <v>15.324999999999999</v>
      </c>
      <c r="F2953" s="6">
        <f t="shared" si="138"/>
        <v>-4.2187500000000044</v>
      </c>
      <c r="G2953" s="6">
        <f t="shared" si="139"/>
        <v>0</v>
      </c>
      <c r="H2953" s="6">
        <f t="shared" si="140"/>
        <v>4.6875</v>
      </c>
    </row>
    <row r="2954" spans="1:8" x14ac:dyDescent="0.25">
      <c r="A2954" s="3">
        <v>42636</v>
      </c>
      <c r="B2954" s="5">
        <v>15.35</v>
      </c>
      <c r="C2954" s="5">
        <v>15.6</v>
      </c>
      <c r="D2954" s="5">
        <v>15.2</v>
      </c>
      <c r="E2954" s="5">
        <v>15.574999999999999</v>
      </c>
      <c r="F2954" s="6">
        <f t="shared" si="138"/>
        <v>1.4657980456026036</v>
      </c>
      <c r="G2954" s="6">
        <f t="shared" si="139"/>
        <v>1.6286644951140066</v>
      </c>
      <c r="H2954" s="6">
        <f t="shared" si="140"/>
        <v>0.97719869706840623</v>
      </c>
    </row>
    <row r="2955" spans="1:8" x14ac:dyDescent="0.25">
      <c r="A2955" s="3">
        <v>42639</v>
      </c>
      <c r="B2955" s="5">
        <v>15.4</v>
      </c>
      <c r="C2955" s="5">
        <v>16.699997</v>
      </c>
      <c r="D2955" s="5">
        <v>15.3</v>
      </c>
      <c r="E2955" s="5">
        <v>16.274994</v>
      </c>
      <c r="F2955" s="6">
        <f t="shared" si="138"/>
        <v>5.6817792207792159</v>
      </c>
      <c r="G2955" s="6">
        <f t="shared" si="139"/>
        <v>8.4415389610389564</v>
      </c>
      <c r="H2955" s="6">
        <f t="shared" si="140"/>
        <v>0.64935064935064701</v>
      </c>
    </row>
    <row r="2956" spans="1:8" x14ac:dyDescent="0.25">
      <c r="A2956" s="3">
        <v>42640</v>
      </c>
      <c r="B2956" s="5">
        <v>16.299987999999999</v>
      </c>
      <c r="C2956" s="5">
        <v>16.549987999999999</v>
      </c>
      <c r="D2956" s="5">
        <v>15.3</v>
      </c>
      <c r="E2956" s="5">
        <v>15.525</v>
      </c>
      <c r="F2956" s="6">
        <f t="shared" si="138"/>
        <v>-4.7545311076302559</v>
      </c>
      <c r="G2956" s="6">
        <f t="shared" si="139"/>
        <v>1.5337434604246336</v>
      </c>
      <c r="H2956" s="6">
        <f t="shared" si="140"/>
        <v>6.1349002220124236</v>
      </c>
    </row>
    <row r="2957" spans="1:8" x14ac:dyDescent="0.25">
      <c r="A2957" s="3">
        <v>42641</v>
      </c>
      <c r="B2957" s="5">
        <v>15.5</v>
      </c>
      <c r="C2957" s="5">
        <v>15.93</v>
      </c>
      <c r="D2957" s="5">
        <v>15.2</v>
      </c>
      <c r="E2957" s="5">
        <v>15.225</v>
      </c>
      <c r="F2957" s="6">
        <f t="shared" si="138"/>
        <v>-1.774193548387099</v>
      </c>
      <c r="G2957" s="6">
        <f t="shared" si="139"/>
        <v>2.7741935483870948</v>
      </c>
      <c r="H2957" s="6">
        <f t="shared" si="140"/>
        <v>1.9354838709677464</v>
      </c>
    </row>
    <row r="2958" spans="1:8" x14ac:dyDescent="0.25">
      <c r="A2958" s="3">
        <v>42642</v>
      </c>
      <c r="B2958" s="5">
        <v>15.25</v>
      </c>
      <c r="C2958" s="5">
        <v>17.049987999999999</v>
      </c>
      <c r="D2958" s="5">
        <v>15.05</v>
      </c>
      <c r="E2958" s="5">
        <v>15.925000000000001</v>
      </c>
      <c r="F2958" s="6">
        <f t="shared" si="138"/>
        <v>4.4262295081967258</v>
      </c>
      <c r="G2958" s="6">
        <f t="shared" si="139"/>
        <v>11.803199999999993</v>
      </c>
      <c r="H2958" s="6">
        <f t="shared" si="140"/>
        <v>1.3114754098360608</v>
      </c>
    </row>
    <row r="2959" spans="1:8" x14ac:dyDescent="0.25">
      <c r="A2959" s="3">
        <v>42643</v>
      </c>
      <c r="B2959" s="5">
        <v>15.95</v>
      </c>
      <c r="C2959" s="5">
        <v>16.75</v>
      </c>
      <c r="D2959" s="5">
        <v>15.35</v>
      </c>
      <c r="E2959" s="5">
        <v>15.775</v>
      </c>
      <c r="F2959" s="6">
        <f t="shared" si="138"/>
        <v>-1.0971786833855732</v>
      </c>
      <c r="G2959" s="6">
        <f t="shared" si="139"/>
        <v>5.0156739811912274</v>
      </c>
      <c r="H2959" s="6">
        <f t="shared" si="140"/>
        <v>3.7617554858934148</v>
      </c>
    </row>
    <row r="2960" spans="1:8" x14ac:dyDescent="0.25">
      <c r="A2960" s="3">
        <v>42646</v>
      </c>
      <c r="B2960" s="5">
        <v>17</v>
      </c>
      <c r="C2960" s="5">
        <v>17.149994</v>
      </c>
      <c r="D2960" s="5">
        <v>16.699997</v>
      </c>
      <c r="E2960" s="5">
        <v>16.774994</v>
      </c>
      <c r="F2960" s="6">
        <f t="shared" si="138"/>
        <v>-1.3235647058823559</v>
      </c>
      <c r="G2960" s="6">
        <f t="shared" si="139"/>
        <v>0.88231764705882065</v>
      </c>
      <c r="H2960" s="6">
        <f t="shared" si="140"/>
        <v>1.764723529411766</v>
      </c>
    </row>
    <row r="2961" spans="1:8" x14ac:dyDescent="0.25">
      <c r="A2961" s="3">
        <v>42647</v>
      </c>
      <c r="B2961" s="5">
        <v>16.75</v>
      </c>
      <c r="C2961" s="5">
        <v>17.099990999999999</v>
      </c>
      <c r="D2961" s="5">
        <v>16.479996</v>
      </c>
      <c r="E2961" s="5">
        <v>16.625</v>
      </c>
      <c r="F2961" s="6">
        <f t="shared" si="138"/>
        <v>-0.74626865671641796</v>
      </c>
      <c r="G2961" s="6">
        <f t="shared" si="139"/>
        <v>2.0894985074626824</v>
      </c>
      <c r="H2961" s="6">
        <f t="shared" si="140"/>
        <v>1.6119641791044783</v>
      </c>
    </row>
    <row r="2962" spans="1:8" x14ac:dyDescent="0.25">
      <c r="A2962" s="3">
        <v>42648</v>
      </c>
      <c r="B2962" s="5">
        <v>16.649994</v>
      </c>
      <c r="C2962" s="5">
        <v>16.829986999999999</v>
      </c>
      <c r="D2962" s="5">
        <v>16.51999</v>
      </c>
      <c r="E2962" s="5">
        <v>16.674987999999999</v>
      </c>
      <c r="F2962" s="6">
        <f t="shared" si="138"/>
        <v>0.15011416820930695</v>
      </c>
      <c r="G2962" s="6">
        <f t="shared" si="139"/>
        <v>1.0810394286027949</v>
      </c>
      <c r="H2962" s="6">
        <f t="shared" si="140"/>
        <v>0.78080508617600441</v>
      </c>
    </row>
    <row r="2963" spans="1:8" x14ac:dyDescent="0.25">
      <c r="A2963" s="3">
        <v>42649</v>
      </c>
      <c r="B2963" s="5">
        <v>16.699997</v>
      </c>
      <c r="C2963" s="5">
        <v>16.879989999999999</v>
      </c>
      <c r="D2963" s="5">
        <v>16.5</v>
      </c>
      <c r="E2963" s="5">
        <v>16.524994</v>
      </c>
      <c r="F2963" s="6">
        <f t="shared" si="138"/>
        <v>-1.0479223439381471</v>
      </c>
      <c r="G2963" s="6">
        <f t="shared" si="139"/>
        <v>1.0778025888268101</v>
      </c>
      <c r="H2963" s="6">
        <f t="shared" si="140"/>
        <v>1.1975870414827006</v>
      </c>
    </row>
    <row r="2964" spans="1:8" x14ac:dyDescent="0.25">
      <c r="A2964" s="3">
        <v>42650</v>
      </c>
      <c r="B2964" s="5">
        <v>16.549987999999999</v>
      </c>
      <c r="C2964" s="5">
        <v>16.949997</v>
      </c>
      <c r="D2964" s="5">
        <v>16.369996</v>
      </c>
      <c r="E2964" s="5">
        <v>16.724990999999999</v>
      </c>
      <c r="F2964" s="6">
        <f t="shared" si="138"/>
        <v>1.0574207062869185</v>
      </c>
      <c r="G2964" s="6">
        <f t="shared" si="139"/>
        <v>2.4169745621567866</v>
      </c>
      <c r="H2964" s="6">
        <f t="shared" si="140"/>
        <v>1.0875657432500774</v>
      </c>
    </row>
    <row r="2965" spans="1:8" x14ac:dyDescent="0.25">
      <c r="A2965" s="3">
        <v>42653</v>
      </c>
      <c r="B2965" s="5">
        <v>16.649994</v>
      </c>
      <c r="C2965" s="5">
        <v>16.649994</v>
      </c>
      <c r="D2965" s="5">
        <v>16.149994</v>
      </c>
      <c r="E2965" s="5">
        <v>16.324997</v>
      </c>
      <c r="F2965" s="6">
        <f t="shared" si="138"/>
        <v>-1.9519346373338018</v>
      </c>
      <c r="G2965" s="6">
        <f t="shared" si="139"/>
        <v>0</v>
      </c>
      <c r="H2965" s="6">
        <f t="shared" si="140"/>
        <v>3.0030040851666375</v>
      </c>
    </row>
    <row r="2966" spans="1:8" x14ac:dyDescent="0.25">
      <c r="A2966" s="3">
        <v>42654</v>
      </c>
      <c r="B2966" s="5">
        <v>16.299987999999999</v>
      </c>
      <c r="C2966" s="5">
        <v>17.25</v>
      </c>
      <c r="D2966" s="5">
        <v>16.25</v>
      </c>
      <c r="E2966" s="5">
        <v>16.974990999999999</v>
      </c>
      <c r="F2966" s="6">
        <f t="shared" si="138"/>
        <v>4.1411257480680375</v>
      </c>
      <c r="G2966" s="6">
        <f t="shared" si="139"/>
        <v>5.8282987692997139</v>
      </c>
      <c r="H2966" s="6">
        <f t="shared" si="140"/>
        <v>0.30667507239882041</v>
      </c>
    </row>
    <row r="2967" spans="1:8" x14ac:dyDescent="0.25">
      <c r="A2967" s="3">
        <v>42655</v>
      </c>
      <c r="B2967" s="5">
        <v>16.949997</v>
      </c>
      <c r="C2967" s="5">
        <v>17.25</v>
      </c>
      <c r="D2967" s="5">
        <v>16.599990999999999</v>
      </c>
      <c r="E2967" s="5">
        <v>17.224990999999999</v>
      </c>
      <c r="F2967" s="6">
        <f t="shared" si="138"/>
        <v>1.6223837679735253</v>
      </c>
      <c r="G2967" s="6">
        <f t="shared" si="139"/>
        <v>1.7699295168016858</v>
      </c>
      <c r="H2967" s="6">
        <f t="shared" si="140"/>
        <v>2.0649325188671153</v>
      </c>
    </row>
    <row r="2968" spans="1:8" x14ac:dyDescent="0.25">
      <c r="A2968" s="3">
        <v>42656</v>
      </c>
      <c r="B2968" s="5">
        <v>17.199997</v>
      </c>
      <c r="C2968" s="5">
        <v>18.049987999999999</v>
      </c>
      <c r="D2968" s="5">
        <v>17.149994</v>
      </c>
      <c r="E2968" s="5">
        <v>17.524994</v>
      </c>
      <c r="F2968" s="6">
        <f t="shared" si="138"/>
        <v>1.8895177714275169</v>
      </c>
      <c r="G2968" s="6">
        <f t="shared" si="139"/>
        <v>4.94180900147831</v>
      </c>
      <c r="H2968" s="6">
        <f t="shared" si="140"/>
        <v>0.29071516698520494</v>
      </c>
    </row>
    <row r="2969" spans="1:8" x14ac:dyDescent="0.25">
      <c r="A2969" s="3">
        <v>42657</v>
      </c>
      <c r="B2969" s="5">
        <v>17.5</v>
      </c>
      <c r="C2969" s="5">
        <v>17.579986999999999</v>
      </c>
      <c r="D2969" s="5">
        <v>16.849990999999999</v>
      </c>
      <c r="E2969" s="5">
        <v>17.324997</v>
      </c>
      <c r="F2969" s="6">
        <f t="shared" si="138"/>
        <v>-1.0000171428571443</v>
      </c>
      <c r="G2969" s="6">
        <f t="shared" si="139"/>
        <v>0.45706857142856655</v>
      </c>
      <c r="H2969" s="6">
        <f t="shared" si="140"/>
        <v>3.714337142857147</v>
      </c>
    </row>
    <row r="2970" spans="1:8" x14ac:dyDescent="0.25">
      <c r="A2970" s="3">
        <v>42660</v>
      </c>
      <c r="B2970" s="5">
        <v>17.299987999999999</v>
      </c>
      <c r="C2970" s="5">
        <v>17.649994</v>
      </c>
      <c r="D2970" s="5">
        <v>17.049987999999999</v>
      </c>
      <c r="E2970" s="5">
        <v>17.125</v>
      </c>
      <c r="F2970" s="6">
        <f t="shared" si="138"/>
        <v>-1.0114920310927329</v>
      </c>
      <c r="G2970" s="6">
        <f t="shared" si="139"/>
        <v>2.0231574727103885</v>
      </c>
      <c r="H2970" s="6">
        <f t="shared" si="140"/>
        <v>1.4450877075752886</v>
      </c>
    </row>
    <row r="2971" spans="1:8" x14ac:dyDescent="0.25">
      <c r="A2971" s="3">
        <v>42661</v>
      </c>
      <c r="B2971" s="5">
        <v>17.099990999999999</v>
      </c>
      <c r="C2971" s="5">
        <v>17.149994</v>
      </c>
      <c r="D2971" s="5">
        <v>16.449997</v>
      </c>
      <c r="E2971" s="5">
        <v>16.625</v>
      </c>
      <c r="F2971" s="6">
        <f t="shared" si="138"/>
        <v>-2.777726608160199</v>
      </c>
      <c r="G2971" s="6">
        <f t="shared" si="139"/>
        <v>0.29241535858118428</v>
      </c>
      <c r="H2971" s="6">
        <f t="shared" si="140"/>
        <v>3.8011365035221338</v>
      </c>
    </row>
    <row r="2972" spans="1:8" x14ac:dyDescent="0.25">
      <c r="A2972" s="3">
        <v>42662</v>
      </c>
      <c r="B2972" s="5">
        <v>16.599990999999999</v>
      </c>
      <c r="C2972" s="5">
        <v>16.649994</v>
      </c>
      <c r="D2972" s="5">
        <v>16</v>
      </c>
      <c r="E2972" s="5">
        <v>16.074997</v>
      </c>
      <c r="F2972" s="6">
        <f t="shared" si="138"/>
        <v>-3.1626161725027413</v>
      </c>
      <c r="G2972" s="6">
        <f t="shared" si="139"/>
        <v>0.30122305487997098</v>
      </c>
      <c r="H2972" s="6">
        <f t="shared" si="140"/>
        <v>3.6144055740753069</v>
      </c>
    </row>
    <row r="2973" spans="1:8" x14ac:dyDescent="0.25">
      <c r="A2973" s="3">
        <v>42663</v>
      </c>
      <c r="B2973" s="5">
        <v>16.099990999999999</v>
      </c>
      <c r="C2973" s="5">
        <v>16.399994</v>
      </c>
      <c r="D2973" s="5">
        <v>15.75</v>
      </c>
      <c r="E2973" s="5">
        <v>15.775</v>
      </c>
      <c r="F2973" s="6">
        <f t="shared" si="138"/>
        <v>-2.0185787681496152</v>
      </c>
      <c r="G2973" s="6">
        <f t="shared" si="139"/>
        <v>1.8633737124449341</v>
      </c>
      <c r="H2973" s="6">
        <f t="shared" si="140"/>
        <v>2.1738583580574629</v>
      </c>
    </row>
    <row r="2974" spans="1:8" x14ac:dyDescent="0.25">
      <c r="A2974" s="3">
        <v>42664</v>
      </c>
      <c r="B2974" s="5">
        <v>15.8</v>
      </c>
      <c r="C2974" s="5">
        <v>16.129989999999999</v>
      </c>
      <c r="D2974" s="5">
        <v>15.45</v>
      </c>
      <c r="E2974" s="5">
        <v>15.574999999999999</v>
      </c>
      <c r="F2974" s="6">
        <f t="shared" si="138"/>
        <v>-1.4240506329114013</v>
      </c>
      <c r="G2974" s="6">
        <f t="shared" si="139"/>
        <v>2.0885443037974598</v>
      </c>
      <c r="H2974" s="6">
        <f t="shared" si="140"/>
        <v>2.2151898734177302</v>
      </c>
    </row>
    <row r="2975" spans="1:8" x14ac:dyDescent="0.25">
      <c r="A2975" s="3">
        <v>42667</v>
      </c>
      <c r="B2975" s="5">
        <v>15.55</v>
      </c>
      <c r="C2975" s="5">
        <v>15.69</v>
      </c>
      <c r="D2975" s="5">
        <v>14.9</v>
      </c>
      <c r="E2975" s="5">
        <v>14.925000000000001</v>
      </c>
      <c r="F2975" s="6">
        <f t="shared" si="138"/>
        <v>-4.019292604501608</v>
      </c>
      <c r="G2975" s="6">
        <f t="shared" si="139"/>
        <v>0.90032154340835235</v>
      </c>
      <c r="H2975" s="6">
        <f t="shared" si="140"/>
        <v>4.1800643086816738</v>
      </c>
    </row>
    <row r="2976" spans="1:8" x14ac:dyDescent="0.25">
      <c r="A2976" s="3">
        <v>42668</v>
      </c>
      <c r="B2976" s="5">
        <v>14.9</v>
      </c>
      <c r="C2976" s="5">
        <v>15.4</v>
      </c>
      <c r="D2976" s="5">
        <v>14.85</v>
      </c>
      <c r="E2976" s="5">
        <v>15.225</v>
      </c>
      <c r="F2976" s="6">
        <f t="shared" si="138"/>
        <v>2.1812080536912704</v>
      </c>
      <c r="G2976" s="6">
        <f t="shared" si="139"/>
        <v>3.3557046979865772</v>
      </c>
      <c r="H2976" s="6">
        <f t="shared" si="140"/>
        <v>0.33557046979866245</v>
      </c>
    </row>
    <row r="2977" spans="1:8" x14ac:dyDescent="0.25">
      <c r="A2977" s="3">
        <v>42669</v>
      </c>
      <c r="B2977" s="5">
        <v>15.2</v>
      </c>
      <c r="C2977" s="5">
        <v>15.75</v>
      </c>
      <c r="D2977" s="5">
        <v>15.18</v>
      </c>
      <c r="E2977" s="5">
        <v>15.625</v>
      </c>
      <c r="F2977" s="6">
        <f t="shared" si="138"/>
        <v>2.7960526315789522</v>
      </c>
      <c r="G2977" s="6">
        <f t="shared" si="139"/>
        <v>3.6184210526315836</v>
      </c>
      <c r="H2977" s="6">
        <f t="shared" si="140"/>
        <v>0.13157894736841824</v>
      </c>
    </row>
    <row r="2978" spans="1:8" x14ac:dyDescent="0.25">
      <c r="A2978" s="3">
        <v>42670</v>
      </c>
      <c r="B2978" s="5">
        <v>15.6</v>
      </c>
      <c r="C2978" s="5">
        <v>16.149994</v>
      </c>
      <c r="D2978" s="5">
        <v>15.25</v>
      </c>
      <c r="E2978" s="5">
        <v>16.074997</v>
      </c>
      <c r="F2978" s="6">
        <f t="shared" si="138"/>
        <v>3.0448525641025648</v>
      </c>
      <c r="G2978" s="6">
        <f t="shared" si="139"/>
        <v>3.5256025641025635</v>
      </c>
      <c r="H2978" s="6">
        <f t="shared" si="140"/>
        <v>2.2435897435897414</v>
      </c>
    </row>
    <row r="2979" spans="1:8" x14ac:dyDescent="0.25">
      <c r="A2979" s="3">
        <v>42671</v>
      </c>
      <c r="B2979" s="5">
        <v>16.049987999999999</v>
      </c>
      <c r="C2979" s="5">
        <v>17.079986999999999</v>
      </c>
      <c r="D2979" s="5">
        <v>15.74</v>
      </c>
      <c r="E2979" s="5">
        <v>16.625</v>
      </c>
      <c r="F2979" s="6">
        <f t="shared" si="138"/>
        <v>3.5826319620924392</v>
      </c>
      <c r="G2979" s="6">
        <f t="shared" si="139"/>
        <v>6.4174440504254591</v>
      </c>
      <c r="H2979" s="6">
        <f t="shared" si="140"/>
        <v>1.931390852130225</v>
      </c>
    </row>
    <row r="2980" spans="1:8" x14ac:dyDescent="0.25">
      <c r="A2980" s="3">
        <v>42674</v>
      </c>
      <c r="B2980" s="5">
        <v>16.699997</v>
      </c>
      <c r="C2980" s="5">
        <v>17.349990999999999</v>
      </c>
      <c r="D2980" s="5">
        <v>16.349990999999999</v>
      </c>
      <c r="E2980" s="5">
        <v>17.224990999999999</v>
      </c>
      <c r="F2980" s="6">
        <f t="shared" si="138"/>
        <v>3.1436772114390172</v>
      </c>
      <c r="G2980" s="6">
        <f t="shared" si="139"/>
        <v>3.8921803399126329</v>
      </c>
      <c r="H2980" s="6">
        <f t="shared" si="140"/>
        <v>2.0958446878762942</v>
      </c>
    </row>
    <row r="2981" spans="1:8" x14ac:dyDescent="0.25">
      <c r="A2981" s="3">
        <v>42675</v>
      </c>
      <c r="B2981" s="5">
        <v>17.399994</v>
      </c>
      <c r="C2981" s="5">
        <v>18.379989999999999</v>
      </c>
      <c r="D2981" s="5">
        <v>17.219985999999999</v>
      </c>
      <c r="E2981" s="5">
        <v>17.875</v>
      </c>
      <c r="F2981" s="6">
        <f t="shared" si="138"/>
        <v>2.7299204815817779</v>
      </c>
      <c r="G2981" s="6">
        <f t="shared" si="139"/>
        <v>5.6321628616653543</v>
      </c>
      <c r="H2981" s="6">
        <f t="shared" si="140"/>
        <v>1.0345290923663586</v>
      </c>
    </row>
    <row r="2982" spans="1:8" x14ac:dyDescent="0.25">
      <c r="A2982" s="3">
        <v>42676</v>
      </c>
      <c r="B2982" s="5">
        <v>17.849990999999999</v>
      </c>
      <c r="C2982" s="5">
        <v>18.25</v>
      </c>
      <c r="D2982" s="5">
        <v>17.669999000000001</v>
      </c>
      <c r="E2982" s="5">
        <v>18.224990999999999</v>
      </c>
      <c r="F2982" s="6">
        <f t="shared" si="138"/>
        <v>2.1008413953822163</v>
      </c>
      <c r="G2982" s="6">
        <f t="shared" si="139"/>
        <v>2.2409479086011905</v>
      </c>
      <c r="H2982" s="6">
        <f t="shared" si="140"/>
        <v>1.0083590518336878</v>
      </c>
    </row>
    <row r="2983" spans="1:8" x14ac:dyDescent="0.25">
      <c r="A2983" s="3">
        <v>42677</v>
      </c>
      <c r="B2983" s="5">
        <v>18.199997</v>
      </c>
      <c r="C2983" s="5">
        <v>19.099990999999999</v>
      </c>
      <c r="D2983" s="5">
        <v>17.849990999999999</v>
      </c>
      <c r="E2983" s="5">
        <v>19.024994</v>
      </c>
      <c r="F2983" s="6">
        <f t="shared" si="138"/>
        <v>4.5329512966403227</v>
      </c>
      <c r="G2983" s="6">
        <f t="shared" si="139"/>
        <v>4.9450227931356228</v>
      </c>
      <c r="H2983" s="6">
        <f t="shared" si="140"/>
        <v>1.9231102071060808</v>
      </c>
    </row>
    <row r="2984" spans="1:8" x14ac:dyDescent="0.25">
      <c r="A2984" s="3">
        <v>42678</v>
      </c>
      <c r="B2984" s="5">
        <v>19</v>
      </c>
      <c r="C2984" s="5">
        <v>19.049987999999999</v>
      </c>
      <c r="D2984" s="5">
        <v>18.339997</v>
      </c>
      <c r="E2984" s="5">
        <v>18.974990999999999</v>
      </c>
      <c r="F2984" s="6">
        <f t="shared" si="138"/>
        <v>-0.1316263157894775</v>
      </c>
      <c r="G2984" s="6">
        <f t="shared" si="139"/>
        <v>0.26309473684210016</v>
      </c>
      <c r="H2984" s="6">
        <f t="shared" si="140"/>
        <v>3.4736999999999982</v>
      </c>
    </row>
    <row r="2985" spans="1:8" x14ac:dyDescent="0.25">
      <c r="A2985" s="3">
        <v>42681</v>
      </c>
      <c r="B2985" s="5">
        <v>17.799987999999999</v>
      </c>
      <c r="C2985" s="5">
        <v>18.049987999999999</v>
      </c>
      <c r="D2985" s="5">
        <v>16.529999</v>
      </c>
      <c r="E2985" s="5">
        <v>16.574997</v>
      </c>
      <c r="F2985" s="6">
        <f t="shared" si="138"/>
        <v>-6.8819765496471081</v>
      </c>
      <c r="G2985" s="6">
        <f t="shared" si="139"/>
        <v>1.4044953288732556</v>
      </c>
      <c r="H2985" s="6">
        <f t="shared" si="140"/>
        <v>7.1347744728816611</v>
      </c>
    </row>
    <row r="2986" spans="1:8" x14ac:dyDescent="0.25">
      <c r="A2986" s="3">
        <v>42682</v>
      </c>
      <c r="B2986" s="5">
        <v>16.599990999999999</v>
      </c>
      <c r="C2986" s="5">
        <v>17.099990999999999</v>
      </c>
      <c r="D2986" s="5">
        <v>16.25</v>
      </c>
      <c r="E2986" s="5">
        <v>16.574997</v>
      </c>
      <c r="F2986" s="6">
        <f t="shared" si="138"/>
        <v>-0.15056634669259469</v>
      </c>
      <c r="G2986" s="6">
        <f t="shared" si="139"/>
        <v>3.0120498258101467</v>
      </c>
      <c r="H2986" s="6">
        <f t="shared" si="140"/>
        <v>2.1083806611702336</v>
      </c>
    </row>
    <row r="2987" spans="1:8" x14ac:dyDescent="0.25">
      <c r="A2987" s="3">
        <v>42683</v>
      </c>
      <c r="B2987" s="5">
        <v>16.549987999999999</v>
      </c>
      <c r="C2987" s="5">
        <v>21.25</v>
      </c>
      <c r="D2987" s="5">
        <v>15.68</v>
      </c>
      <c r="E2987" s="5">
        <v>15.725</v>
      </c>
      <c r="F2987" s="6">
        <f t="shared" si="138"/>
        <v>-4.9848253666407452</v>
      </c>
      <c r="G2987" s="6">
        <f t="shared" si="139"/>
        <v>28.398884639674669</v>
      </c>
      <c r="H2987" s="6">
        <f t="shared" si="140"/>
        <v>5.256728887054174</v>
      </c>
    </row>
    <row r="2988" spans="1:8" x14ac:dyDescent="0.25">
      <c r="A2988" s="3">
        <v>42684</v>
      </c>
      <c r="B2988" s="5">
        <v>15.75</v>
      </c>
      <c r="C2988" s="5">
        <v>16.979996</v>
      </c>
      <c r="D2988" s="5">
        <v>15.3</v>
      </c>
      <c r="E2988" s="5">
        <v>16.274994</v>
      </c>
      <c r="F2988" s="6">
        <f t="shared" si="138"/>
        <v>3.3332952380952352</v>
      </c>
      <c r="G2988" s="6">
        <f t="shared" si="139"/>
        <v>7.8094984126984119</v>
      </c>
      <c r="H2988" s="6">
        <f t="shared" si="140"/>
        <v>2.8571428571428528</v>
      </c>
    </row>
    <row r="2989" spans="1:8" x14ac:dyDescent="0.25">
      <c r="A2989" s="3">
        <v>42685</v>
      </c>
      <c r="B2989" s="5">
        <v>16.299987999999999</v>
      </c>
      <c r="C2989" s="5">
        <v>16.979996</v>
      </c>
      <c r="D2989" s="5">
        <v>15.93</v>
      </c>
      <c r="E2989" s="5">
        <v>16.125</v>
      </c>
      <c r="F2989" s="6">
        <f t="shared" si="138"/>
        <v>-1.0735468026111372</v>
      </c>
      <c r="G2989" s="6">
        <f t="shared" si="139"/>
        <v>4.1718312921457423</v>
      </c>
      <c r="H2989" s="6">
        <f t="shared" si="140"/>
        <v>2.2698667017423531</v>
      </c>
    </row>
    <row r="2990" spans="1:8" x14ac:dyDescent="0.25">
      <c r="A2990" s="3">
        <v>42688</v>
      </c>
      <c r="B2990" s="5">
        <v>16.149994</v>
      </c>
      <c r="C2990" s="5">
        <v>16.699997</v>
      </c>
      <c r="D2990" s="5">
        <v>15.7</v>
      </c>
      <c r="E2990" s="5">
        <v>15.975</v>
      </c>
      <c r="F2990" s="6">
        <f t="shared" si="138"/>
        <v>-1.0835545821255406</v>
      </c>
      <c r="G2990" s="6">
        <f t="shared" si="139"/>
        <v>3.4055925965049911</v>
      </c>
      <c r="H2990" s="6">
        <f t="shared" si="140"/>
        <v>2.7863415924488901</v>
      </c>
    </row>
    <row r="2991" spans="1:8" x14ac:dyDescent="0.25">
      <c r="A2991" s="3">
        <v>42689</v>
      </c>
      <c r="B2991" s="5">
        <v>16.049987999999999</v>
      </c>
      <c r="C2991" s="5">
        <v>16.149994</v>
      </c>
      <c r="D2991" s="5">
        <v>15.27</v>
      </c>
      <c r="E2991" s="5">
        <v>15.275</v>
      </c>
      <c r="F2991" s="6">
        <f t="shared" si="138"/>
        <v>-4.8285892799421335</v>
      </c>
      <c r="G2991" s="6">
        <f t="shared" si="139"/>
        <v>0.62309080854141752</v>
      </c>
      <c r="H2991" s="6">
        <f t="shared" si="140"/>
        <v>4.8597419512089326</v>
      </c>
    </row>
    <row r="2992" spans="1:8" x14ac:dyDescent="0.25">
      <c r="A2992" s="3">
        <v>42690</v>
      </c>
      <c r="B2992" s="5">
        <v>15.3</v>
      </c>
      <c r="C2992" s="5">
        <v>15.8</v>
      </c>
      <c r="D2992" s="5">
        <v>15.25</v>
      </c>
      <c r="E2992" s="5">
        <v>15.574999999999999</v>
      </c>
      <c r="F2992" s="6">
        <f t="shared" si="138"/>
        <v>1.7973856209150234</v>
      </c>
      <c r="G2992" s="6">
        <f t="shared" si="139"/>
        <v>3.2679738562091503</v>
      </c>
      <c r="H2992" s="6">
        <f t="shared" si="140"/>
        <v>0.32679738562091964</v>
      </c>
    </row>
    <row r="2993" spans="1:8" x14ac:dyDescent="0.25">
      <c r="A2993" s="3">
        <v>42691</v>
      </c>
      <c r="B2993" s="5">
        <v>15.6</v>
      </c>
      <c r="C2993" s="5">
        <v>15.65</v>
      </c>
      <c r="D2993" s="5">
        <v>15</v>
      </c>
      <c r="E2993" s="5">
        <v>15.025</v>
      </c>
      <c r="F2993" s="6">
        <f t="shared" si="138"/>
        <v>-3.6858974358974312</v>
      </c>
      <c r="G2993" s="6">
        <f t="shared" si="139"/>
        <v>0.32051282051282509</v>
      </c>
      <c r="H2993" s="6">
        <f t="shared" si="140"/>
        <v>3.846153846153844</v>
      </c>
    </row>
    <row r="2994" spans="1:8" x14ac:dyDescent="0.25">
      <c r="A2994" s="3">
        <v>42692</v>
      </c>
      <c r="B2994" s="5">
        <v>15.05</v>
      </c>
      <c r="C2994" s="5">
        <v>15.45</v>
      </c>
      <c r="D2994" s="5">
        <v>14.9</v>
      </c>
      <c r="E2994" s="5">
        <v>14.975</v>
      </c>
      <c r="F2994" s="6">
        <f t="shared" si="138"/>
        <v>-0.49833887043190073</v>
      </c>
      <c r="G2994" s="6">
        <f t="shared" si="139"/>
        <v>2.65780730897009</v>
      </c>
      <c r="H2994" s="6">
        <f t="shared" si="140"/>
        <v>0.99667774086378969</v>
      </c>
    </row>
    <row r="2995" spans="1:8" x14ac:dyDescent="0.25">
      <c r="A2995" s="3">
        <v>42695</v>
      </c>
      <c r="B2995" s="5">
        <v>14.95</v>
      </c>
      <c r="C2995" s="5">
        <v>15.06</v>
      </c>
      <c r="D2995" s="5">
        <v>14.25</v>
      </c>
      <c r="E2995" s="5">
        <v>14.475</v>
      </c>
      <c r="F2995" s="6">
        <f t="shared" si="138"/>
        <v>-3.1772575250836099</v>
      </c>
      <c r="G2995" s="6">
        <f t="shared" si="139"/>
        <v>0.73578595317726569</v>
      </c>
      <c r="H2995" s="6">
        <f t="shared" si="140"/>
        <v>4.6822742474916339</v>
      </c>
    </row>
    <row r="2996" spans="1:8" x14ac:dyDescent="0.25">
      <c r="A2996" s="3">
        <v>42696</v>
      </c>
      <c r="B2996" s="5">
        <v>14.45</v>
      </c>
      <c r="C2996" s="5">
        <v>14.75</v>
      </c>
      <c r="D2996" s="5">
        <v>14.2</v>
      </c>
      <c r="E2996" s="5">
        <v>14.425000000000001</v>
      </c>
      <c r="F2996" s="6">
        <f t="shared" si="138"/>
        <v>-0.17301038062282753</v>
      </c>
      <c r="G2996" s="6">
        <f t="shared" si="139"/>
        <v>2.0761245674740536</v>
      </c>
      <c r="H2996" s="6">
        <f t="shared" si="140"/>
        <v>1.7301038062283738</v>
      </c>
    </row>
    <row r="2997" spans="1:8" x14ac:dyDescent="0.25">
      <c r="A2997" s="3">
        <v>42697</v>
      </c>
      <c r="B2997" s="5">
        <v>14.45</v>
      </c>
      <c r="C2997" s="5">
        <v>14.7</v>
      </c>
      <c r="D2997" s="5">
        <v>14.3</v>
      </c>
      <c r="E2997" s="5">
        <v>14.425000000000001</v>
      </c>
      <c r="F2997" s="6">
        <f t="shared" si="138"/>
        <v>-0.17301038062282753</v>
      </c>
      <c r="G2997" s="6">
        <f t="shared" si="139"/>
        <v>1.7301038062283738</v>
      </c>
      <c r="H2997" s="6">
        <f t="shared" si="140"/>
        <v>1.0380622837370144</v>
      </c>
    </row>
    <row r="2998" spans="1:8" x14ac:dyDescent="0.25">
      <c r="A2998" s="3">
        <v>42699</v>
      </c>
      <c r="B2998" s="5">
        <v>14.4</v>
      </c>
      <c r="C2998" s="5">
        <v>14.53</v>
      </c>
      <c r="D2998" s="5">
        <v>14.25</v>
      </c>
      <c r="E2998" s="5">
        <v>14.324999999999999</v>
      </c>
      <c r="F2998" s="6">
        <f t="shared" si="138"/>
        <v>-0.5208333333333407</v>
      </c>
      <c r="G2998" s="6">
        <f t="shared" si="139"/>
        <v>0.9027777777777708</v>
      </c>
      <c r="H2998" s="6">
        <f t="shared" si="140"/>
        <v>1.0416666666666692</v>
      </c>
    </row>
    <row r="2999" spans="1:8" x14ac:dyDescent="0.25">
      <c r="A2999" s="3">
        <v>42702</v>
      </c>
      <c r="B2999" s="5">
        <v>14.3</v>
      </c>
      <c r="C2999" s="5">
        <v>14.75</v>
      </c>
      <c r="D2999" s="5">
        <v>14.3</v>
      </c>
      <c r="E2999" s="5">
        <v>14.425000000000001</v>
      </c>
      <c r="F2999" s="6">
        <f t="shared" si="138"/>
        <v>0.87412587412587406</v>
      </c>
      <c r="G2999" s="6">
        <f t="shared" si="139"/>
        <v>3.1468531468531418</v>
      </c>
      <c r="H2999" s="6">
        <f t="shared" si="140"/>
        <v>0</v>
      </c>
    </row>
    <row r="3000" spans="1:8" x14ac:dyDescent="0.25">
      <c r="A3000" s="3">
        <v>42703</v>
      </c>
      <c r="B3000" s="5">
        <v>14.48</v>
      </c>
      <c r="C3000" s="5">
        <v>14.65</v>
      </c>
      <c r="D3000" s="5">
        <v>14.09</v>
      </c>
      <c r="E3000" s="5">
        <v>14.275</v>
      </c>
      <c r="F3000" s="6">
        <f t="shared" si="138"/>
        <v>-1.4157458563535916</v>
      </c>
      <c r="G3000" s="6">
        <f t="shared" si="139"/>
        <v>1.1740331491712701</v>
      </c>
      <c r="H3000" s="6">
        <f t="shared" si="140"/>
        <v>2.6933701657458604</v>
      </c>
    </row>
    <row r="3001" spans="1:8" x14ac:dyDescent="0.25">
      <c r="A3001" s="3">
        <v>42704</v>
      </c>
      <c r="B3001" s="5">
        <v>14.3</v>
      </c>
      <c r="C3001" s="5">
        <v>14.51</v>
      </c>
      <c r="D3001" s="5">
        <v>14.05</v>
      </c>
      <c r="E3001" s="5">
        <v>14.525</v>
      </c>
      <c r="F3001" s="6">
        <f t="shared" si="138"/>
        <v>1.5734265734265709</v>
      </c>
      <c r="G3001" s="6">
        <f t="shared" si="139"/>
        <v>1.4685314685314621</v>
      </c>
      <c r="H3001" s="6">
        <f t="shared" si="140"/>
        <v>1.7482517482517481</v>
      </c>
    </row>
    <row r="3002" spans="1:8" x14ac:dyDescent="0.25">
      <c r="A3002" s="3">
        <v>42705</v>
      </c>
      <c r="B3002" s="5">
        <v>16.299987999999999</v>
      </c>
      <c r="C3002" s="5">
        <v>16.89</v>
      </c>
      <c r="D3002" s="5">
        <v>16.049987999999999</v>
      </c>
      <c r="E3002" s="5">
        <v>16.674987999999999</v>
      </c>
      <c r="F3002" s="6">
        <f t="shared" si="138"/>
        <v>2.3006151906369503</v>
      </c>
      <c r="G3002" s="6">
        <f t="shared" si="139"/>
        <v>3.619708186288245</v>
      </c>
      <c r="H3002" s="6">
        <f t="shared" si="140"/>
        <v>1.5337434604246336</v>
      </c>
    </row>
    <row r="3003" spans="1:8" x14ac:dyDescent="0.25">
      <c r="A3003" s="3">
        <v>42706</v>
      </c>
      <c r="B3003" s="5">
        <v>16.699997</v>
      </c>
      <c r="C3003" s="5">
        <v>16.899994</v>
      </c>
      <c r="D3003" s="5">
        <v>16.25</v>
      </c>
      <c r="E3003" s="5">
        <v>16.774994</v>
      </c>
      <c r="F3003" s="6">
        <f t="shared" si="138"/>
        <v>0.44908391300908473</v>
      </c>
      <c r="G3003" s="6">
        <f t="shared" si="139"/>
        <v>1.1975870414827006</v>
      </c>
      <c r="H3003" s="6">
        <f t="shared" si="140"/>
        <v>2.6945932984299326</v>
      </c>
    </row>
    <row r="3004" spans="1:8" x14ac:dyDescent="0.25">
      <c r="A3004" s="3">
        <v>42709</v>
      </c>
      <c r="B3004" s="5">
        <v>16.949997</v>
      </c>
      <c r="C3004" s="5">
        <v>17.169999000000001</v>
      </c>
      <c r="D3004" s="5">
        <v>15.65</v>
      </c>
      <c r="E3004" s="5">
        <v>15.675000000000001</v>
      </c>
      <c r="F3004" s="6">
        <f t="shared" si="138"/>
        <v>-7.5221075260367245</v>
      </c>
      <c r="G3004" s="6">
        <f t="shared" si="139"/>
        <v>1.2979471323800289</v>
      </c>
      <c r="H3004" s="6">
        <f t="shared" si="140"/>
        <v>7.6696001775103522</v>
      </c>
    </row>
    <row r="3005" spans="1:8" x14ac:dyDescent="0.25">
      <c r="A3005" s="3">
        <v>42710</v>
      </c>
      <c r="B3005" s="5">
        <v>15.7</v>
      </c>
      <c r="C3005" s="5">
        <v>15.75</v>
      </c>
      <c r="D3005" s="5">
        <v>15.3</v>
      </c>
      <c r="E3005" s="5">
        <v>15.375</v>
      </c>
      <c r="F3005" s="6">
        <f t="shared" si="138"/>
        <v>-2.0700636942675117</v>
      </c>
      <c r="G3005" s="6">
        <f t="shared" si="139"/>
        <v>0.31847133757962237</v>
      </c>
      <c r="H3005" s="6">
        <f t="shared" si="140"/>
        <v>2.5477707006369337</v>
      </c>
    </row>
    <row r="3006" spans="1:8" x14ac:dyDescent="0.25">
      <c r="A3006" s="3">
        <v>42711</v>
      </c>
      <c r="B3006" s="5">
        <v>15.4</v>
      </c>
      <c r="C3006" s="5">
        <v>15.5</v>
      </c>
      <c r="D3006" s="5">
        <v>15.08</v>
      </c>
      <c r="E3006" s="5">
        <v>15.475</v>
      </c>
      <c r="F3006" s="6">
        <f t="shared" si="138"/>
        <v>0.4870129870129824</v>
      </c>
      <c r="G3006" s="6">
        <f t="shared" si="139"/>
        <v>0.64935064935064701</v>
      </c>
      <c r="H3006" s="6">
        <f t="shared" si="140"/>
        <v>2.0779220779220795</v>
      </c>
    </row>
    <row r="3007" spans="1:8" x14ac:dyDescent="0.25">
      <c r="A3007" s="3">
        <v>42712</v>
      </c>
      <c r="B3007" s="5">
        <v>15.45</v>
      </c>
      <c r="C3007" s="5">
        <v>15.9</v>
      </c>
      <c r="D3007" s="5">
        <v>15.3</v>
      </c>
      <c r="E3007" s="5">
        <v>15.525</v>
      </c>
      <c r="F3007" s="6">
        <f t="shared" si="138"/>
        <v>0.48543689320389044</v>
      </c>
      <c r="G3007" s="6">
        <f t="shared" si="139"/>
        <v>2.9126213592233081</v>
      </c>
      <c r="H3007" s="6">
        <f t="shared" si="140"/>
        <v>0.97087378640775779</v>
      </c>
    </row>
    <row r="3008" spans="1:8" x14ac:dyDescent="0.25">
      <c r="A3008" s="3">
        <v>42713</v>
      </c>
      <c r="B3008" s="5">
        <v>15.5</v>
      </c>
      <c r="C3008" s="5">
        <v>15.74</v>
      </c>
      <c r="D3008" s="5">
        <v>15.2</v>
      </c>
      <c r="E3008" s="5">
        <v>15.225</v>
      </c>
      <c r="F3008" s="6">
        <f t="shared" si="138"/>
        <v>-1.774193548387099</v>
      </c>
      <c r="G3008" s="6">
        <f t="shared" si="139"/>
        <v>1.5483870967741948</v>
      </c>
      <c r="H3008" s="6">
        <f t="shared" si="140"/>
        <v>1.9354838709677464</v>
      </c>
    </row>
    <row r="3009" spans="1:8" x14ac:dyDescent="0.25">
      <c r="A3009" s="3">
        <v>42716</v>
      </c>
      <c r="B3009" s="5">
        <v>15.2</v>
      </c>
      <c r="C3009" s="5">
        <v>15.6</v>
      </c>
      <c r="D3009" s="5">
        <v>15.05</v>
      </c>
      <c r="E3009" s="5">
        <v>15.574999999999999</v>
      </c>
      <c r="F3009" s="6">
        <f t="shared" si="138"/>
        <v>2.4671052631578947</v>
      </c>
      <c r="G3009" s="6">
        <f t="shared" si="139"/>
        <v>2.6315789473684235</v>
      </c>
      <c r="H3009" s="6">
        <f t="shared" si="140"/>
        <v>0.98684210526314864</v>
      </c>
    </row>
    <row r="3010" spans="1:8" x14ac:dyDescent="0.25">
      <c r="A3010" s="3">
        <v>42717</v>
      </c>
      <c r="B3010" s="5">
        <v>15.55</v>
      </c>
      <c r="C3010" s="5">
        <v>15.8</v>
      </c>
      <c r="D3010" s="5">
        <v>15.3</v>
      </c>
      <c r="E3010" s="5">
        <v>15.475</v>
      </c>
      <c r="F3010" s="6">
        <f t="shared" si="138"/>
        <v>-0.48231511254019976</v>
      </c>
      <c r="G3010" s="6">
        <f t="shared" si="139"/>
        <v>1.607717041800643</v>
      </c>
      <c r="H3010" s="6">
        <f t="shared" si="140"/>
        <v>1.607717041800643</v>
      </c>
    </row>
    <row r="3011" spans="1:8" x14ac:dyDescent="0.25">
      <c r="A3011" s="3">
        <v>42718</v>
      </c>
      <c r="B3011" s="5">
        <v>15.46</v>
      </c>
      <c r="C3011" s="5">
        <v>15.7</v>
      </c>
      <c r="D3011" s="5">
        <v>15.03</v>
      </c>
      <c r="E3011" s="5">
        <v>15.324999999999999</v>
      </c>
      <c r="F3011" s="6">
        <f t="shared" ref="F3011:F3074" si="141">100*(E3011-B3011)/B3011</f>
        <v>-0.87322121604140723</v>
      </c>
      <c r="G3011" s="6">
        <f t="shared" ref="G3011:G3074" si="142">100*(C3011-B3011)/B3011</f>
        <v>1.5523932729624736</v>
      </c>
      <c r="H3011" s="6">
        <f t="shared" ref="H3011:H3074" si="143">100*(B3011-D3011)/B3011</f>
        <v>2.7813712807244597</v>
      </c>
    </row>
    <row r="3012" spans="1:8" x14ac:dyDescent="0.25">
      <c r="A3012" s="3">
        <v>42719</v>
      </c>
      <c r="B3012" s="5">
        <v>15.34</v>
      </c>
      <c r="C3012" s="5">
        <v>15.45</v>
      </c>
      <c r="D3012" s="5">
        <v>15.04</v>
      </c>
      <c r="E3012" s="5">
        <v>15.074999999999999</v>
      </c>
      <c r="F3012" s="6">
        <f t="shared" si="141"/>
        <v>-1.7275097783572397</v>
      </c>
      <c r="G3012" s="6">
        <f t="shared" si="142"/>
        <v>0.71707953063884899</v>
      </c>
      <c r="H3012" s="6">
        <f t="shared" si="143"/>
        <v>1.9556714471968755</v>
      </c>
    </row>
    <row r="3013" spans="1:8" x14ac:dyDescent="0.25">
      <c r="A3013" s="3">
        <v>42720</v>
      </c>
      <c r="B3013" s="5">
        <v>15.1</v>
      </c>
      <c r="C3013" s="5">
        <v>15.3</v>
      </c>
      <c r="D3013" s="5">
        <v>14.95</v>
      </c>
      <c r="E3013" s="5">
        <v>14.975</v>
      </c>
      <c r="F3013" s="6">
        <f t="shared" si="141"/>
        <v>-0.82781456953642385</v>
      </c>
      <c r="G3013" s="6">
        <f t="shared" si="142"/>
        <v>1.3245033112582851</v>
      </c>
      <c r="H3013" s="6">
        <f t="shared" si="143"/>
        <v>0.99337748344371102</v>
      </c>
    </row>
    <row r="3014" spans="1:8" x14ac:dyDescent="0.25">
      <c r="A3014" s="3">
        <v>42723</v>
      </c>
      <c r="B3014" s="5">
        <v>15.01</v>
      </c>
      <c r="C3014" s="5">
        <v>15.05</v>
      </c>
      <c r="D3014" s="5">
        <v>14.48</v>
      </c>
      <c r="E3014" s="5">
        <v>14.475</v>
      </c>
      <c r="F3014" s="6">
        <f t="shared" si="141"/>
        <v>-3.564290473017989</v>
      </c>
      <c r="G3014" s="6">
        <f t="shared" si="142"/>
        <v>0.26648900732845388</v>
      </c>
      <c r="H3014" s="6">
        <f t="shared" si="143"/>
        <v>3.530979347101928</v>
      </c>
    </row>
    <row r="3015" spans="1:8" x14ac:dyDescent="0.25">
      <c r="A3015" s="3">
        <v>42724</v>
      </c>
      <c r="B3015" s="5">
        <v>14.5</v>
      </c>
      <c r="C3015" s="5">
        <v>14.6</v>
      </c>
      <c r="D3015" s="5">
        <v>14.2</v>
      </c>
      <c r="E3015" s="5">
        <v>14.225</v>
      </c>
      <c r="F3015" s="6">
        <f t="shared" si="141"/>
        <v>-1.8965517241379335</v>
      </c>
      <c r="G3015" s="6">
        <f t="shared" si="142"/>
        <v>0.68965517241379071</v>
      </c>
      <c r="H3015" s="6">
        <f t="shared" si="143"/>
        <v>2.0689655172413843</v>
      </c>
    </row>
    <row r="3016" spans="1:8" x14ac:dyDescent="0.25">
      <c r="A3016" s="3">
        <v>42725</v>
      </c>
      <c r="B3016" s="5">
        <v>14.2</v>
      </c>
      <c r="C3016" s="5">
        <v>14.3</v>
      </c>
      <c r="D3016" s="5">
        <v>14</v>
      </c>
      <c r="E3016" s="5">
        <v>14.025</v>
      </c>
      <c r="F3016" s="6">
        <f t="shared" si="141"/>
        <v>-1.2323943661971757</v>
      </c>
      <c r="G3016" s="6">
        <f t="shared" si="142"/>
        <v>0.70422535211268611</v>
      </c>
      <c r="H3016" s="6">
        <f t="shared" si="143"/>
        <v>1.4084507042253471</v>
      </c>
    </row>
    <row r="3017" spans="1:8" s="1" customFormat="1" x14ac:dyDescent="0.25">
      <c r="A3017" s="4">
        <v>42726</v>
      </c>
      <c r="B3017" s="7">
        <v>14.07</v>
      </c>
      <c r="C3017" s="7">
        <v>14.4</v>
      </c>
      <c r="D3017" s="7">
        <v>14</v>
      </c>
      <c r="E3017" s="7">
        <v>14.275</v>
      </c>
      <c r="F3017" s="6">
        <f t="shared" si="141"/>
        <v>1.4570007107320544</v>
      </c>
      <c r="G3017" s="6">
        <f t="shared" si="142"/>
        <v>2.3454157782515996</v>
      </c>
      <c r="H3017" s="6">
        <f t="shared" si="143"/>
        <v>0.49751243781094728</v>
      </c>
    </row>
    <row r="3018" spans="1:8" s="1" customFormat="1" x14ac:dyDescent="0.25">
      <c r="A3018" s="4">
        <v>42727</v>
      </c>
      <c r="B3018" s="7">
        <v>14.25</v>
      </c>
      <c r="C3018" s="7">
        <v>14.45</v>
      </c>
      <c r="D3018" s="7">
        <v>14.2</v>
      </c>
      <c r="E3018" s="7">
        <v>14.275</v>
      </c>
      <c r="F3018" s="6">
        <f t="shared" si="141"/>
        <v>0.17543859649123056</v>
      </c>
      <c r="G3018" s="6">
        <f t="shared" si="142"/>
        <v>1.4035087719298196</v>
      </c>
      <c r="H3018" s="6">
        <f t="shared" si="143"/>
        <v>0.35087719298246112</v>
      </c>
    </row>
    <row r="3019" spans="1:8" s="1" customFormat="1" x14ac:dyDescent="0.25">
      <c r="A3019" s="4">
        <v>42731</v>
      </c>
      <c r="B3019" s="7">
        <v>14.3</v>
      </c>
      <c r="C3019" s="7">
        <v>14.33</v>
      </c>
      <c r="D3019" s="7">
        <v>13.95</v>
      </c>
      <c r="E3019" s="7">
        <v>13.975</v>
      </c>
      <c r="F3019" s="6">
        <f t="shared" si="141"/>
        <v>-2.27272727272728</v>
      </c>
      <c r="G3019" s="6">
        <f t="shared" si="142"/>
        <v>0.2097902097902053</v>
      </c>
      <c r="H3019" s="6">
        <f t="shared" si="143"/>
        <v>2.4475524475524573</v>
      </c>
    </row>
    <row r="3020" spans="1:8" s="1" customFormat="1" x14ac:dyDescent="0.25">
      <c r="A3020" s="4">
        <v>42732</v>
      </c>
      <c r="B3020" s="7">
        <v>14.05</v>
      </c>
      <c r="C3020" s="7">
        <v>14.65</v>
      </c>
      <c r="D3020" s="7">
        <v>13.94</v>
      </c>
      <c r="E3020" s="7">
        <v>14.625</v>
      </c>
      <c r="F3020" s="6">
        <f t="shared" si="141"/>
        <v>4.0925266903914537</v>
      </c>
      <c r="G3020" s="6">
        <f t="shared" si="142"/>
        <v>4.2704626334519542</v>
      </c>
      <c r="H3020" s="6">
        <f t="shared" si="143"/>
        <v>0.78291814946620075</v>
      </c>
    </row>
    <row r="3021" spans="1:8" x14ac:dyDescent="0.25">
      <c r="A3021" s="3">
        <v>42733</v>
      </c>
      <c r="B3021" s="5">
        <v>14.6</v>
      </c>
      <c r="C3021" s="5">
        <v>15.05</v>
      </c>
      <c r="D3021" s="5">
        <v>14.5</v>
      </c>
      <c r="E3021" s="5">
        <v>14.824999999999999</v>
      </c>
      <c r="F3021" s="6">
        <f t="shared" si="141"/>
        <v>1.5410958904109564</v>
      </c>
      <c r="G3021" s="6">
        <f t="shared" si="142"/>
        <v>3.0821917808219252</v>
      </c>
      <c r="H3021" s="6">
        <f t="shared" si="143"/>
        <v>0.6849315068493127</v>
      </c>
    </row>
    <row r="3022" spans="1:8" x14ac:dyDescent="0.25">
      <c r="A3022" s="3">
        <v>42734</v>
      </c>
      <c r="B3022" s="5">
        <v>14.85</v>
      </c>
      <c r="C3022" s="5">
        <v>15.37</v>
      </c>
      <c r="D3022" s="5">
        <v>14.55</v>
      </c>
      <c r="E3022" s="5">
        <v>15.125</v>
      </c>
      <c r="F3022" s="6">
        <f t="shared" si="141"/>
        <v>1.8518518518518543</v>
      </c>
      <c r="G3022" s="6">
        <f t="shared" si="142"/>
        <v>3.5016835016834991</v>
      </c>
      <c r="H3022" s="6">
        <f t="shared" si="143"/>
        <v>2.0202020202020132</v>
      </c>
    </row>
    <row r="3023" spans="1:8" x14ac:dyDescent="0.25">
      <c r="A3023" s="3">
        <v>42738</v>
      </c>
      <c r="B3023" s="5">
        <v>16.449997</v>
      </c>
      <c r="C3023" s="5">
        <v>16.459992</v>
      </c>
      <c r="D3023" s="5">
        <v>15.5</v>
      </c>
      <c r="E3023" s="5">
        <v>15.574999999999999</v>
      </c>
      <c r="F3023" s="6">
        <f t="shared" si="141"/>
        <v>-5.319131669142557</v>
      </c>
      <c r="G3023" s="6">
        <f t="shared" si="142"/>
        <v>6.0759889500283652E-2</v>
      </c>
      <c r="H3023" s="6">
        <f t="shared" si="143"/>
        <v>5.7750588039620903</v>
      </c>
    </row>
    <row r="3024" spans="1:8" x14ac:dyDescent="0.25">
      <c r="A3024" s="3">
        <v>42739</v>
      </c>
      <c r="B3024" s="5">
        <v>15.55</v>
      </c>
      <c r="C3024" s="5">
        <v>15.65</v>
      </c>
      <c r="D3024" s="5">
        <v>14.75</v>
      </c>
      <c r="E3024" s="5">
        <v>14.975</v>
      </c>
      <c r="F3024" s="6">
        <f t="shared" si="141"/>
        <v>-3.6977491961414857</v>
      </c>
      <c r="G3024" s="6">
        <f t="shared" si="142"/>
        <v>0.64308681672025492</v>
      </c>
      <c r="H3024" s="6">
        <f t="shared" si="143"/>
        <v>5.1446945337620624</v>
      </c>
    </row>
    <row r="3025" spans="1:8" x14ac:dyDescent="0.25">
      <c r="A3025" s="3">
        <v>42740</v>
      </c>
      <c r="B3025" s="5">
        <v>14.95</v>
      </c>
      <c r="C3025" s="5">
        <v>15.25</v>
      </c>
      <c r="D3025" s="5">
        <v>14.79</v>
      </c>
      <c r="E3025" s="5">
        <v>14.824999999999999</v>
      </c>
      <c r="F3025" s="6">
        <f t="shared" si="141"/>
        <v>-0.83612040133779264</v>
      </c>
      <c r="G3025" s="6">
        <f t="shared" si="142"/>
        <v>2.0066889632107072</v>
      </c>
      <c r="H3025" s="6">
        <f t="shared" si="143"/>
        <v>1.0702341137123756</v>
      </c>
    </row>
    <row r="3026" spans="1:8" x14ac:dyDescent="0.25">
      <c r="A3026" s="3">
        <v>42741</v>
      </c>
      <c r="B3026" s="5">
        <v>14.8</v>
      </c>
      <c r="C3026" s="5">
        <v>14.85</v>
      </c>
      <c r="D3026" s="5">
        <v>14.35</v>
      </c>
      <c r="E3026" s="5">
        <v>14.675000000000001</v>
      </c>
      <c r="F3026" s="6">
        <f t="shared" si="141"/>
        <v>-0.84459459459459452</v>
      </c>
      <c r="G3026" s="6">
        <f t="shared" si="142"/>
        <v>0.33783783783783061</v>
      </c>
      <c r="H3026" s="6">
        <f t="shared" si="143"/>
        <v>3.0405405405405475</v>
      </c>
    </row>
    <row r="3027" spans="1:8" x14ac:dyDescent="0.25">
      <c r="A3027" s="3">
        <v>42744</v>
      </c>
      <c r="B3027" s="5">
        <v>14.75</v>
      </c>
      <c r="C3027" s="5">
        <v>14.85</v>
      </c>
      <c r="D3027" s="5">
        <v>14.4</v>
      </c>
      <c r="E3027" s="5">
        <v>14.525</v>
      </c>
      <c r="F3027" s="6">
        <f t="shared" si="141"/>
        <v>-1.5254237288135568</v>
      </c>
      <c r="G3027" s="6">
        <f t="shared" si="142"/>
        <v>0.67796610169491289</v>
      </c>
      <c r="H3027" s="6">
        <f t="shared" si="143"/>
        <v>2.3728813559322011</v>
      </c>
    </row>
    <row r="3028" spans="1:8" x14ac:dyDescent="0.25">
      <c r="A3028" s="3">
        <v>42745</v>
      </c>
      <c r="B3028" s="5">
        <v>14.55</v>
      </c>
      <c r="C3028" s="5">
        <v>14.68</v>
      </c>
      <c r="D3028" s="5">
        <v>14.3</v>
      </c>
      <c r="E3028" s="5">
        <v>14.475</v>
      </c>
      <c r="F3028" s="6">
        <f t="shared" si="141"/>
        <v>-0.51546391752578047</v>
      </c>
      <c r="G3028" s="6">
        <f t="shared" si="142"/>
        <v>0.89347079037800003</v>
      </c>
      <c r="H3028" s="6">
        <f t="shared" si="143"/>
        <v>1.7182130584192439</v>
      </c>
    </row>
    <row r="3029" spans="1:8" x14ac:dyDescent="0.25">
      <c r="A3029" s="3">
        <v>42746</v>
      </c>
      <c r="B3029" s="5">
        <v>14.45</v>
      </c>
      <c r="C3029" s="5">
        <v>14.8</v>
      </c>
      <c r="D3029" s="5">
        <v>14.15</v>
      </c>
      <c r="E3029" s="5">
        <v>14.225</v>
      </c>
      <c r="F3029" s="6">
        <f t="shared" si="141"/>
        <v>-1.557093425605534</v>
      </c>
      <c r="G3029" s="6">
        <f t="shared" si="142"/>
        <v>2.4221453287197332</v>
      </c>
      <c r="H3029" s="6">
        <f t="shared" si="143"/>
        <v>2.0761245674740412</v>
      </c>
    </row>
    <row r="3030" spans="1:8" x14ac:dyDescent="0.25">
      <c r="A3030" s="3">
        <v>42747</v>
      </c>
      <c r="B3030" s="5">
        <v>14.2</v>
      </c>
      <c r="C3030" s="5">
        <v>14.93</v>
      </c>
      <c r="D3030" s="5">
        <v>14.15</v>
      </c>
      <c r="E3030" s="5">
        <v>14.324999999999999</v>
      </c>
      <c r="F3030" s="6">
        <f t="shared" si="141"/>
        <v>0.88028169014084512</v>
      </c>
      <c r="G3030" s="6">
        <f t="shared" si="142"/>
        <v>5.1408450704225386</v>
      </c>
      <c r="H3030" s="6">
        <f t="shared" si="143"/>
        <v>0.35211267605633056</v>
      </c>
    </row>
    <row r="3031" spans="1:8" x14ac:dyDescent="0.25">
      <c r="A3031" s="3">
        <v>42748</v>
      </c>
      <c r="B3031" s="5">
        <v>14.3</v>
      </c>
      <c r="C3031" s="5">
        <v>14.45</v>
      </c>
      <c r="D3031" s="5">
        <v>14.05</v>
      </c>
      <c r="E3031" s="5">
        <v>14.225</v>
      </c>
      <c r="F3031" s="6">
        <f t="shared" si="141"/>
        <v>-0.52447552447553192</v>
      </c>
      <c r="G3031" s="6">
        <f t="shared" si="142"/>
        <v>1.048951048951039</v>
      </c>
      <c r="H3031" s="6">
        <f t="shared" si="143"/>
        <v>1.7482517482517481</v>
      </c>
    </row>
    <row r="3032" spans="1:8" x14ac:dyDescent="0.25">
      <c r="A3032" s="3">
        <v>42752</v>
      </c>
      <c r="B3032" s="5">
        <v>14.2</v>
      </c>
      <c r="C3032" s="5">
        <v>14.77</v>
      </c>
      <c r="D3032" s="5">
        <v>14.1</v>
      </c>
      <c r="E3032" s="5">
        <v>14.175000000000001</v>
      </c>
      <c r="F3032" s="6">
        <f t="shared" si="141"/>
        <v>-0.17605633802815901</v>
      </c>
      <c r="G3032" s="6">
        <f t="shared" si="142"/>
        <v>4.0140845070422557</v>
      </c>
      <c r="H3032" s="6">
        <f t="shared" si="143"/>
        <v>0.70422535211267356</v>
      </c>
    </row>
    <row r="3033" spans="1:8" x14ac:dyDescent="0.25">
      <c r="A3033" s="3">
        <v>42753</v>
      </c>
      <c r="B3033" s="5">
        <v>14.2</v>
      </c>
      <c r="C3033" s="5">
        <v>14.35</v>
      </c>
      <c r="D3033" s="5">
        <v>13.95</v>
      </c>
      <c r="E3033" s="5">
        <v>14.175000000000001</v>
      </c>
      <c r="F3033" s="6">
        <f t="shared" si="141"/>
        <v>-0.17605633802815901</v>
      </c>
      <c r="G3033" s="6">
        <f t="shared" si="142"/>
        <v>1.0563380281690167</v>
      </c>
      <c r="H3033" s="6">
        <f t="shared" si="143"/>
        <v>1.7605633802816902</v>
      </c>
    </row>
    <row r="3034" spans="1:8" x14ac:dyDescent="0.25">
      <c r="A3034" s="3">
        <v>42754</v>
      </c>
      <c r="B3034" s="5">
        <v>14.2</v>
      </c>
      <c r="C3034" s="5">
        <v>14.5</v>
      </c>
      <c r="D3034" s="5">
        <v>14.05</v>
      </c>
      <c r="E3034" s="5">
        <v>14.225</v>
      </c>
      <c r="F3034" s="6">
        <f t="shared" si="141"/>
        <v>0.17605633802817153</v>
      </c>
      <c r="G3034" s="6">
        <f t="shared" si="142"/>
        <v>2.1126760563380333</v>
      </c>
      <c r="H3034" s="6">
        <f t="shared" si="143"/>
        <v>1.0563380281690042</v>
      </c>
    </row>
    <row r="3035" spans="1:8" x14ac:dyDescent="0.25">
      <c r="A3035" s="3">
        <v>42755</v>
      </c>
      <c r="B3035" s="5">
        <v>14.25</v>
      </c>
      <c r="C3035" s="5">
        <v>14.35</v>
      </c>
      <c r="D3035" s="5">
        <v>13.7</v>
      </c>
      <c r="E3035" s="5">
        <v>13.824999999999999</v>
      </c>
      <c r="F3035" s="6">
        <f t="shared" si="141"/>
        <v>-2.982456140350882</v>
      </c>
      <c r="G3035" s="6">
        <f t="shared" si="142"/>
        <v>0.7017543859649098</v>
      </c>
      <c r="H3035" s="6">
        <f t="shared" si="143"/>
        <v>3.8596491228070224</v>
      </c>
    </row>
    <row r="3036" spans="1:8" x14ac:dyDescent="0.25">
      <c r="A3036" s="3">
        <v>42758</v>
      </c>
      <c r="B3036" s="5">
        <v>13.85</v>
      </c>
      <c r="C3036" s="5">
        <v>14.1</v>
      </c>
      <c r="D3036" s="5">
        <v>13.55</v>
      </c>
      <c r="E3036" s="5">
        <v>13.574999999999999</v>
      </c>
      <c r="F3036" s="6">
        <f t="shared" si="141"/>
        <v>-1.9855595667870063</v>
      </c>
      <c r="G3036" s="6">
        <f t="shared" si="142"/>
        <v>1.8050541516245489</v>
      </c>
      <c r="H3036" s="6">
        <f t="shared" si="143"/>
        <v>2.1660649819494506</v>
      </c>
    </row>
    <row r="3037" spans="1:8" x14ac:dyDescent="0.25">
      <c r="A3037" s="3">
        <v>42759</v>
      </c>
      <c r="B3037" s="5">
        <v>13.6</v>
      </c>
      <c r="C3037" s="5">
        <v>13.7</v>
      </c>
      <c r="D3037" s="5">
        <v>12.9</v>
      </c>
      <c r="E3037" s="5">
        <v>13.025</v>
      </c>
      <c r="F3037" s="6">
        <f t="shared" si="141"/>
        <v>-4.2279411764705834</v>
      </c>
      <c r="G3037" s="6">
        <f t="shared" si="142"/>
        <v>0.73529411764705621</v>
      </c>
      <c r="H3037" s="6">
        <f t="shared" si="143"/>
        <v>5.1470588235294068</v>
      </c>
    </row>
    <row r="3038" spans="1:8" x14ac:dyDescent="0.25">
      <c r="A3038" s="3">
        <v>42760</v>
      </c>
      <c r="B3038" s="5">
        <v>13</v>
      </c>
      <c r="C3038" s="5">
        <v>13</v>
      </c>
      <c r="D3038" s="5">
        <v>12.6</v>
      </c>
      <c r="E3038" s="5">
        <v>12.725</v>
      </c>
      <c r="F3038" s="6">
        <f t="shared" si="141"/>
        <v>-2.1153846153846181</v>
      </c>
      <c r="G3038" s="6">
        <f t="shared" si="142"/>
        <v>0</v>
      </c>
      <c r="H3038" s="6">
        <f t="shared" si="143"/>
        <v>3.0769230769230798</v>
      </c>
    </row>
    <row r="3039" spans="1:8" x14ac:dyDescent="0.25">
      <c r="A3039" s="3">
        <v>42761</v>
      </c>
      <c r="B3039" s="5">
        <v>12.7</v>
      </c>
      <c r="C3039" s="5">
        <v>12.95</v>
      </c>
      <c r="D3039" s="5">
        <v>12.6</v>
      </c>
      <c r="E3039" s="5">
        <v>12.675000000000001</v>
      </c>
      <c r="F3039" s="6">
        <f t="shared" si="141"/>
        <v>-0.19685039370077623</v>
      </c>
      <c r="G3039" s="6">
        <f t="shared" si="142"/>
        <v>1.9685039370078741</v>
      </c>
      <c r="H3039" s="6">
        <f t="shared" si="143"/>
        <v>0.78740157480314688</v>
      </c>
    </row>
    <row r="3040" spans="1:8" x14ac:dyDescent="0.25">
      <c r="A3040" s="3">
        <v>42762</v>
      </c>
      <c r="B3040" s="5">
        <v>12.7</v>
      </c>
      <c r="C3040" s="5">
        <v>12.85</v>
      </c>
      <c r="D3040" s="5">
        <v>12.5</v>
      </c>
      <c r="E3040" s="5">
        <v>12.525</v>
      </c>
      <c r="F3040" s="6">
        <f t="shared" si="141"/>
        <v>-1.3779527559055036</v>
      </c>
      <c r="G3040" s="6">
        <f t="shared" si="142"/>
        <v>1.1811023622047272</v>
      </c>
      <c r="H3040" s="6">
        <f t="shared" si="143"/>
        <v>1.5748031496062938</v>
      </c>
    </row>
    <row r="3041" spans="1:8" x14ac:dyDescent="0.25">
      <c r="A3041" s="3">
        <v>42765</v>
      </c>
      <c r="B3041" s="5">
        <v>12.7</v>
      </c>
      <c r="C3041" s="5">
        <v>13.65</v>
      </c>
      <c r="D3041" s="5">
        <v>12.65</v>
      </c>
      <c r="E3041" s="5">
        <v>12.875</v>
      </c>
      <c r="F3041" s="6">
        <f t="shared" si="141"/>
        <v>1.3779527559055176</v>
      </c>
      <c r="G3041" s="6">
        <f t="shared" si="142"/>
        <v>7.4803149606299311</v>
      </c>
      <c r="H3041" s="6">
        <f t="shared" si="143"/>
        <v>0.39370078740156644</v>
      </c>
    </row>
    <row r="3042" spans="1:8" x14ac:dyDescent="0.25">
      <c r="A3042" s="3">
        <v>42766</v>
      </c>
      <c r="B3042" s="5">
        <v>12.9</v>
      </c>
      <c r="C3042" s="5">
        <v>13.45</v>
      </c>
      <c r="D3042" s="5">
        <v>12.85</v>
      </c>
      <c r="E3042" s="5">
        <v>12.925000000000001</v>
      </c>
      <c r="F3042" s="6">
        <f t="shared" si="141"/>
        <v>0.19379844961240586</v>
      </c>
      <c r="G3042" s="6">
        <f t="shared" si="142"/>
        <v>4.2635658914728598</v>
      </c>
      <c r="H3042" s="6">
        <f t="shared" si="143"/>
        <v>0.38759689922481172</v>
      </c>
    </row>
    <row r="3043" spans="1:8" x14ac:dyDescent="0.25">
      <c r="A3043" s="3">
        <v>42767</v>
      </c>
      <c r="B3043" s="5">
        <v>14.3</v>
      </c>
      <c r="C3043" s="5">
        <v>14.35</v>
      </c>
      <c r="D3043" s="5">
        <v>13.9</v>
      </c>
      <c r="E3043" s="5">
        <v>13.975</v>
      </c>
      <c r="F3043" s="6">
        <f t="shared" si="141"/>
        <v>-2.27272727272728</v>
      </c>
      <c r="G3043" s="6">
        <f t="shared" si="142"/>
        <v>0.3496503496503422</v>
      </c>
      <c r="H3043" s="6">
        <f t="shared" si="143"/>
        <v>2.7972027972027997</v>
      </c>
    </row>
    <row r="3044" spans="1:8" x14ac:dyDescent="0.25">
      <c r="A3044" s="3">
        <v>42768</v>
      </c>
      <c r="B3044" s="5">
        <v>14</v>
      </c>
      <c r="C3044" s="5">
        <v>14.35</v>
      </c>
      <c r="D3044" s="5">
        <v>13.94</v>
      </c>
      <c r="E3044" s="5">
        <v>14.175000000000001</v>
      </c>
      <c r="F3044" s="6">
        <f t="shared" si="141"/>
        <v>1.2500000000000051</v>
      </c>
      <c r="G3044" s="6">
        <f t="shared" si="142"/>
        <v>2.4999999999999973</v>
      </c>
      <c r="H3044" s="6">
        <f t="shared" si="143"/>
        <v>0.4285714285714321</v>
      </c>
    </row>
    <row r="3045" spans="1:8" x14ac:dyDescent="0.25">
      <c r="A3045" s="3">
        <v>42769</v>
      </c>
      <c r="B3045" s="5">
        <v>14.19</v>
      </c>
      <c r="C3045" s="5">
        <v>14.35</v>
      </c>
      <c r="D3045" s="5">
        <v>13.8</v>
      </c>
      <c r="E3045" s="5">
        <v>13.925000000000001</v>
      </c>
      <c r="F3045" s="6">
        <f t="shared" si="141"/>
        <v>-1.8675123326286032</v>
      </c>
      <c r="G3045" s="6">
        <f t="shared" si="142"/>
        <v>1.12755461592671</v>
      </c>
      <c r="H3045" s="6">
        <f t="shared" si="143"/>
        <v>2.7484143763213447</v>
      </c>
    </row>
    <row r="3046" spans="1:8" x14ac:dyDescent="0.25">
      <c r="A3046" s="3">
        <v>42772</v>
      </c>
      <c r="B3046" s="5">
        <v>13.97</v>
      </c>
      <c r="C3046" s="5">
        <v>14.15</v>
      </c>
      <c r="D3046" s="5">
        <v>13.82</v>
      </c>
      <c r="E3046" s="5">
        <v>13.975</v>
      </c>
      <c r="F3046" s="6">
        <f t="shared" si="141"/>
        <v>3.5790980672863314E-2</v>
      </c>
      <c r="G3046" s="6">
        <f t="shared" si="142"/>
        <v>1.2884753042233337</v>
      </c>
      <c r="H3046" s="6">
        <f t="shared" si="143"/>
        <v>1.0737294201861156</v>
      </c>
    </row>
    <row r="3047" spans="1:8" x14ac:dyDescent="0.25">
      <c r="A3047" s="3">
        <v>42773</v>
      </c>
      <c r="B3047" s="5">
        <v>13.95</v>
      </c>
      <c r="C3047" s="5">
        <v>14.1</v>
      </c>
      <c r="D3047" s="5">
        <v>13.85</v>
      </c>
      <c r="E3047" s="5">
        <v>13.975</v>
      </c>
      <c r="F3047" s="6">
        <f t="shared" si="141"/>
        <v>0.17921146953405273</v>
      </c>
      <c r="G3047" s="6">
        <f t="shared" si="142"/>
        <v>1.0752688172043037</v>
      </c>
      <c r="H3047" s="6">
        <f t="shared" si="143"/>
        <v>0.71684587813619816</v>
      </c>
    </row>
    <row r="3048" spans="1:8" x14ac:dyDescent="0.25">
      <c r="A3048" s="3">
        <v>42774</v>
      </c>
      <c r="B3048" s="5">
        <v>14</v>
      </c>
      <c r="C3048" s="5">
        <v>14.25</v>
      </c>
      <c r="D3048" s="5">
        <v>13.85</v>
      </c>
      <c r="E3048" s="5">
        <v>13.975</v>
      </c>
      <c r="F3048" s="6">
        <f t="shared" si="141"/>
        <v>-0.1785714285714311</v>
      </c>
      <c r="G3048" s="6">
        <f t="shared" si="142"/>
        <v>1.7857142857142858</v>
      </c>
      <c r="H3048" s="6">
        <f t="shared" si="143"/>
        <v>1.0714285714285741</v>
      </c>
    </row>
    <row r="3049" spans="1:8" x14ac:dyDescent="0.25">
      <c r="A3049" s="3">
        <v>42775</v>
      </c>
      <c r="B3049" s="5">
        <v>13.98</v>
      </c>
      <c r="C3049" s="5">
        <v>14</v>
      </c>
      <c r="D3049" s="5">
        <v>13.55</v>
      </c>
      <c r="E3049" s="5">
        <v>13.675000000000001</v>
      </c>
      <c r="F3049" s="6">
        <f t="shared" si="141"/>
        <v>-2.1816881258941323</v>
      </c>
      <c r="G3049" s="6">
        <f t="shared" si="142"/>
        <v>0.14306151645207132</v>
      </c>
      <c r="H3049" s="6">
        <f t="shared" si="143"/>
        <v>3.0758226037195975</v>
      </c>
    </row>
    <row r="3050" spans="1:8" x14ac:dyDescent="0.25">
      <c r="A3050" s="3">
        <v>42776</v>
      </c>
      <c r="B3050" s="5">
        <v>13.74</v>
      </c>
      <c r="C3050" s="5">
        <v>13.75</v>
      </c>
      <c r="D3050" s="5">
        <v>13.3</v>
      </c>
      <c r="E3050" s="5">
        <v>13.375</v>
      </c>
      <c r="F3050" s="6">
        <f t="shared" si="141"/>
        <v>-2.6564774381368284</v>
      </c>
      <c r="G3050" s="6">
        <f t="shared" si="142"/>
        <v>7.278020378456905E-2</v>
      </c>
      <c r="H3050" s="6">
        <f t="shared" si="143"/>
        <v>3.2023289665211028</v>
      </c>
    </row>
    <row r="3051" spans="1:8" x14ac:dyDescent="0.25">
      <c r="A3051" s="3">
        <v>42779</v>
      </c>
      <c r="B3051" s="5">
        <v>13.3</v>
      </c>
      <c r="C3051" s="5">
        <v>13.35</v>
      </c>
      <c r="D3051" s="5">
        <v>12.95</v>
      </c>
      <c r="E3051" s="5">
        <v>13.074999999999999</v>
      </c>
      <c r="F3051" s="6">
        <f t="shared" si="141"/>
        <v>-1.6917293233082813</v>
      </c>
      <c r="G3051" s="6">
        <f t="shared" si="142"/>
        <v>0.37593984962405214</v>
      </c>
      <c r="H3051" s="6">
        <f t="shared" si="143"/>
        <v>2.6315789473684315</v>
      </c>
    </row>
    <row r="3052" spans="1:8" x14ac:dyDescent="0.25">
      <c r="A3052" s="3">
        <v>42780</v>
      </c>
      <c r="B3052" s="5">
        <v>13.05</v>
      </c>
      <c r="C3052" s="5">
        <v>13.13</v>
      </c>
      <c r="D3052" s="5">
        <v>12.3</v>
      </c>
      <c r="E3052" s="5">
        <v>12.3</v>
      </c>
      <c r="F3052" s="6">
        <f t="shared" si="141"/>
        <v>-5.7471264367816088</v>
      </c>
      <c r="G3052" s="6">
        <f t="shared" si="142"/>
        <v>0.61302681992337216</v>
      </c>
      <c r="H3052" s="6">
        <f t="shared" si="143"/>
        <v>5.7471264367816088</v>
      </c>
    </row>
    <row r="3053" spans="1:8" x14ac:dyDescent="0.25">
      <c r="A3053" s="3">
        <v>42781</v>
      </c>
      <c r="B3053" s="5">
        <v>12.3</v>
      </c>
      <c r="C3053" s="5">
        <v>12.95</v>
      </c>
      <c r="D3053" s="5">
        <v>12.25</v>
      </c>
      <c r="E3053" s="5">
        <v>12.875</v>
      </c>
      <c r="F3053" s="6">
        <f t="shared" si="141"/>
        <v>4.6747967479674735</v>
      </c>
      <c r="G3053" s="6">
        <f t="shared" si="142"/>
        <v>5.2845528455284434</v>
      </c>
      <c r="H3053" s="6">
        <f t="shared" si="143"/>
        <v>0.40650406504065617</v>
      </c>
    </row>
    <row r="3054" spans="1:8" x14ac:dyDescent="0.25">
      <c r="A3054" s="3">
        <v>42782</v>
      </c>
      <c r="B3054" s="5">
        <v>12.85</v>
      </c>
      <c r="C3054" s="5">
        <v>13.7</v>
      </c>
      <c r="D3054" s="5">
        <v>12.75</v>
      </c>
      <c r="E3054" s="5">
        <v>12.975</v>
      </c>
      <c r="F3054" s="6">
        <f t="shared" si="141"/>
        <v>0.97276264591439687</v>
      </c>
      <c r="G3054" s="6">
        <f t="shared" si="142"/>
        <v>6.6147859922178966</v>
      </c>
      <c r="H3054" s="6">
        <f t="shared" si="143"/>
        <v>0.77821011673151474</v>
      </c>
    </row>
    <row r="3055" spans="1:8" x14ac:dyDescent="0.25">
      <c r="A3055" s="3">
        <v>42783</v>
      </c>
      <c r="B3055" s="5">
        <v>13</v>
      </c>
      <c r="C3055" s="5">
        <v>13.38</v>
      </c>
      <c r="D3055" s="5">
        <v>12.95</v>
      </c>
      <c r="E3055" s="5">
        <v>13.125</v>
      </c>
      <c r="F3055" s="6">
        <f t="shared" si="141"/>
        <v>0.96153846153846156</v>
      </c>
      <c r="G3055" s="6">
        <f t="shared" si="142"/>
        <v>2.9230769230769291</v>
      </c>
      <c r="H3055" s="6">
        <f t="shared" si="143"/>
        <v>0.38461538461539008</v>
      </c>
    </row>
    <row r="3056" spans="1:8" x14ac:dyDescent="0.25">
      <c r="A3056" s="3">
        <v>42787</v>
      </c>
      <c r="B3056" s="5">
        <v>13.25</v>
      </c>
      <c r="C3056" s="5">
        <v>13.25</v>
      </c>
      <c r="D3056" s="5">
        <v>12.75</v>
      </c>
      <c r="E3056" s="5">
        <v>13.175000000000001</v>
      </c>
      <c r="F3056" s="6">
        <f t="shared" si="141"/>
        <v>-0.56603773584905126</v>
      </c>
      <c r="G3056" s="6">
        <f t="shared" si="142"/>
        <v>0</v>
      </c>
      <c r="H3056" s="6">
        <f t="shared" si="143"/>
        <v>3.7735849056603774</v>
      </c>
    </row>
    <row r="3057" spans="1:8" x14ac:dyDescent="0.25">
      <c r="A3057" s="3">
        <v>42788</v>
      </c>
      <c r="B3057" s="5">
        <v>13.2</v>
      </c>
      <c r="C3057" s="5">
        <v>13.45</v>
      </c>
      <c r="D3057" s="5">
        <v>13</v>
      </c>
      <c r="E3057" s="5">
        <v>13.225</v>
      </c>
      <c r="F3057" s="6">
        <f t="shared" si="141"/>
        <v>0.18939393939394208</v>
      </c>
      <c r="G3057" s="6">
        <f t="shared" si="142"/>
        <v>1.893939393939394</v>
      </c>
      <c r="H3057" s="6">
        <f t="shared" si="143"/>
        <v>1.5151515151515098</v>
      </c>
    </row>
    <row r="3058" spans="1:8" x14ac:dyDescent="0.25">
      <c r="A3058" s="3">
        <v>42789</v>
      </c>
      <c r="B3058" s="5">
        <v>13.2</v>
      </c>
      <c r="C3058" s="5">
        <v>13.78</v>
      </c>
      <c r="D3058" s="5">
        <v>13.18</v>
      </c>
      <c r="E3058" s="5">
        <v>13.525</v>
      </c>
      <c r="F3058" s="6">
        <f t="shared" si="141"/>
        <v>2.4621212121212204</v>
      </c>
      <c r="G3058" s="6">
        <f t="shared" si="142"/>
        <v>4.3939393939393945</v>
      </c>
      <c r="H3058" s="6">
        <f t="shared" si="143"/>
        <v>0.1515151515151483</v>
      </c>
    </row>
    <row r="3059" spans="1:8" x14ac:dyDescent="0.25">
      <c r="A3059" s="3">
        <v>42790</v>
      </c>
      <c r="B3059" s="5">
        <v>13.55</v>
      </c>
      <c r="C3059" s="5">
        <v>14.1</v>
      </c>
      <c r="D3059" s="5">
        <v>13.15</v>
      </c>
      <c r="E3059" s="5">
        <v>13.324999999999999</v>
      </c>
      <c r="F3059" s="6">
        <f t="shared" si="141"/>
        <v>-1.660516605166062</v>
      </c>
      <c r="G3059" s="6">
        <f t="shared" si="142"/>
        <v>4.0590405904058962</v>
      </c>
      <c r="H3059" s="6">
        <f t="shared" si="143"/>
        <v>2.9520295202952056</v>
      </c>
    </row>
    <row r="3060" spans="1:8" x14ac:dyDescent="0.25">
      <c r="A3060" s="3">
        <v>42793</v>
      </c>
      <c r="B3060" s="5">
        <v>13.3</v>
      </c>
      <c r="C3060" s="5">
        <v>13.42</v>
      </c>
      <c r="D3060" s="5">
        <v>12.85</v>
      </c>
      <c r="E3060" s="5">
        <v>13.275</v>
      </c>
      <c r="F3060" s="6">
        <f t="shared" si="141"/>
        <v>-0.18796992481203273</v>
      </c>
      <c r="G3060" s="6">
        <f t="shared" si="142"/>
        <v>0.90225563909773843</v>
      </c>
      <c r="H3060" s="6">
        <f t="shared" si="143"/>
        <v>3.3834586466165493</v>
      </c>
    </row>
    <row r="3061" spans="1:8" x14ac:dyDescent="0.25">
      <c r="A3061" s="3">
        <v>42794</v>
      </c>
      <c r="B3061" s="5">
        <v>13.3</v>
      </c>
      <c r="C3061" s="5">
        <v>13.65</v>
      </c>
      <c r="D3061" s="5">
        <v>13.18</v>
      </c>
      <c r="E3061" s="5">
        <v>13.525</v>
      </c>
      <c r="F3061" s="6">
        <f t="shared" si="141"/>
        <v>1.691729323308268</v>
      </c>
      <c r="G3061" s="6">
        <f t="shared" si="142"/>
        <v>2.6315789473684181</v>
      </c>
      <c r="H3061" s="6">
        <f t="shared" si="143"/>
        <v>0.90225563909775175</v>
      </c>
    </row>
    <row r="3062" spans="1:8" x14ac:dyDescent="0.25">
      <c r="A3062" s="3">
        <v>42795</v>
      </c>
      <c r="B3062" s="5">
        <v>15.35</v>
      </c>
      <c r="C3062" s="5">
        <v>15.38</v>
      </c>
      <c r="D3062" s="5">
        <v>14.78</v>
      </c>
      <c r="E3062" s="5">
        <v>15.074999999999999</v>
      </c>
      <c r="F3062" s="6">
        <f t="shared" si="141"/>
        <v>-1.7915309446254095</v>
      </c>
      <c r="G3062" s="6">
        <f t="shared" si="142"/>
        <v>0.1954397394136882</v>
      </c>
      <c r="H3062" s="6">
        <f t="shared" si="143"/>
        <v>3.7133550488599369</v>
      </c>
    </row>
    <row r="3063" spans="1:8" x14ac:dyDescent="0.25">
      <c r="A3063" s="3">
        <v>42796</v>
      </c>
      <c r="B3063" s="5">
        <v>15.08</v>
      </c>
      <c r="C3063" s="5">
        <v>15.2</v>
      </c>
      <c r="D3063" s="5">
        <v>14.85</v>
      </c>
      <c r="E3063" s="5">
        <v>15.025</v>
      </c>
      <c r="F3063" s="6">
        <f t="shared" si="141"/>
        <v>-0.36472148541113869</v>
      </c>
      <c r="G3063" s="6">
        <f t="shared" si="142"/>
        <v>0.79575596816975613</v>
      </c>
      <c r="H3063" s="6">
        <f t="shared" si="143"/>
        <v>1.5251989389920453</v>
      </c>
    </row>
    <row r="3064" spans="1:8" x14ac:dyDescent="0.25">
      <c r="A3064" s="3">
        <v>42797</v>
      </c>
      <c r="B3064" s="5">
        <v>15.05</v>
      </c>
      <c r="C3064" s="5">
        <v>15.17</v>
      </c>
      <c r="D3064" s="5">
        <v>14.52</v>
      </c>
      <c r="E3064" s="5">
        <v>14.574999999999999</v>
      </c>
      <c r="F3064" s="6">
        <f t="shared" si="141"/>
        <v>-3.1561461794020027</v>
      </c>
      <c r="G3064" s="6">
        <f t="shared" si="142"/>
        <v>0.79734219269102469</v>
      </c>
      <c r="H3064" s="6">
        <f t="shared" si="143"/>
        <v>3.5215946843853896</v>
      </c>
    </row>
    <row r="3065" spans="1:8" x14ac:dyDescent="0.25">
      <c r="A3065" s="3">
        <v>42800</v>
      </c>
      <c r="B3065" s="5">
        <v>14.55</v>
      </c>
      <c r="C3065" s="5">
        <v>14.8</v>
      </c>
      <c r="D3065" s="5">
        <v>14.35</v>
      </c>
      <c r="E3065" s="5">
        <v>14.425000000000001</v>
      </c>
      <c r="F3065" s="6">
        <f t="shared" si="141"/>
        <v>-0.85910652920962194</v>
      </c>
      <c r="G3065" s="6">
        <f t="shared" si="142"/>
        <v>1.7182130584192439</v>
      </c>
      <c r="H3065" s="6">
        <f t="shared" si="143"/>
        <v>1.3745704467354025</v>
      </c>
    </row>
    <row r="3066" spans="1:8" x14ac:dyDescent="0.25">
      <c r="A3066" s="3">
        <v>42801</v>
      </c>
      <c r="B3066" s="5">
        <v>14.45</v>
      </c>
      <c r="C3066" s="5">
        <v>14.55</v>
      </c>
      <c r="D3066" s="5">
        <v>14.2</v>
      </c>
      <c r="E3066" s="5">
        <v>14.475</v>
      </c>
      <c r="F3066" s="6">
        <f t="shared" si="141"/>
        <v>0.17301038062283983</v>
      </c>
      <c r="G3066" s="6">
        <f t="shared" si="142"/>
        <v>0.69204152249135931</v>
      </c>
      <c r="H3066" s="6">
        <f t="shared" si="143"/>
        <v>1.7301038062283738</v>
      </c>
    </row>
    <row r="3067" spans="1:8" x14ac:dyDescent="0.25">
      <c r="A3067" s="3">
        <v>42802</v>
      </c>
      <c r="B3067" s="5">
        <v>14.45</v>
      </c>
      <c r="C3067" s="5">
        <v>14.7</v>
      </c>
      <c r="D3067" s="5">
        <v>14.15</v>
      </c>
      <c r="E3067" s="5">
        <v>14.425000000000001</v>
      </c>
      <c r="F3067" s="6">
        <f t="shared" si="141"/>
        <v>-0.17301038062282753</v>
      </c>
      <c r="G3067" s="6">
        <f t="shared" si="142"/>
        <v>1.7301038062283738</v>
      </c>
      <c r="H3067" s="6">
        <f t="shared" si="143"/>
        <v>2.0761245674740412</v>
      </c>
    </row>
    <row r="3068" spans="1:8" x14ac:dyDescent="0.25">
      <c r="A3068" s="3">
        <v>42803</v>
      </c>
      <c r="B3068" s="5">
        <v>14.45</v>
      </c>
      <c r="C3068" s="5">
        <v>14.65</v>
      </c>
      <c r="D3068" s="5">
        <v>14.25</v>
      </c>
      <c r="E3068" s="5">
        <v>14.425000000000001</v>
      </c>
      <c r="F3068" s="6">
        <f t="shared" si="141"/>
        <v>-0.17301038062282753</v>
      </c>
      <c r="G3068" s="6">
        <f t="shared" si="142"/>
        <v>1.3840830449827064</v>
      </c>
      <c r="H3068" s="6">
        <f t="shared" si="143"/>
        <v>1.3840830449826942</v>
      </c>
    </row>
    <row r="3069" spans="1:8" x14ac:dyDescent="0.25">
      <c r="A3069" s="3">
        <v>42804</v>
      </c>
      <c r="B3069" s="5">
        <v>14.44</v>
      </c>
      <c r="C3069" s="5">
        <v>14.48</v>
      </c>
      <c r="D3069" s="5">
        <v>14.15</v>
      </c>
      <c r="E3069" s="5">
        <v>14.2</v>
      </c>
      <c r="F3069" s="6">
        <f t="shared" si="141"/>
        <v>-1.6620498614958463</v>
      </c>
      <c r="G3069" s="6">
        <f t="shared" si="142"/>
        <v>0.27700831024931388</v>
      </c>
      <c r="H3069" s="6">
        <f t="shared" si="143"/>
        <v>2.0083102493074736</v>
      </c>
    </row>
    <row r="3070" spans="1:8" x14ac:dyDescent="0.25">
      <c r="A3070" s="3">
        <v>42807</v>
      </c>
      <c r="B3070" s="5">
        <v>14.25</v>
      </c>
      <c r="C3070" s="5">
        <v>14.3</v>
      </c>
      <c r="D3070" s="5">
        <v>13.85</v>
      </c>
      <c r="E3070" s="5">
        <v>13.875</v>
      </c>
      <c r="F3070" s="6">
        <f t="shared" si="141"/>
        <v>-2.6315789473684212</v>
      </c>
      <c r="G3070" s="6">
        <f t="shared" si="142"/>
        <v>0.35087719298246112</v>
      </c>
      <c r="H3070" s="6">
        <f t="shared" si="143"/>
        <v>2.8070175438596516</v>
      </c>
    </row>
    <row r="3071" spans="1:8" x14ac:dyDescent="0.25">
      <c r="A3071" s="3">
        <v>42808</v>
      </c>
      <c r="B3071" s="5">
        <v>13.87</v>
      </c>
      <c r="C3071" s="5">
        <v>14.23</v>
      </c>
      <c r="D3071" s="5">
        <v>13.8</v>
      </c>
      <c r="E3071" s="5">
        <v>14.074999999999999</v>
      </c>
      <c r="F3071" s="6">
        <f t="shared" si="141"/>
        <v>1.4780100937274701</v>
      </c>
      <c r="G3071" s="6">
        <f t="shared" si="142"/>
        <v>2.59552992069215</v>
      </c>
      <c r="H3071" s="6">
        <f t="shared" si="143"/>
        <v>0.50468637346790568</v>
      </c>
    </row>
    <row r="3072" spans="1:8" x14ac:dyDescent="0.25">
      <c r="A3072" s="3">
        <v>42809</v>
      </c>
      <c r="B3072" s="5">
        <v>14.07</v>
      </c>
      <c r="C3072" s="5">
        <v>14.1</v>
      </c>
      <c r="D3072" s="5">
        <v>13.5</v>
      </c>
      <c r="E3072" s="5">
        <v>13.725</v>
      </c>
      <c r="F3072" s="6">
        <f t="shared" si="141"/>
        <v>-2.4520255863539488</v>
      </c>
      <c r="G3072" s="6">
        <f t="shared" si="142"/>
        <v>0.21321961620468627</v>
      </c>
      <c r="H3072" s="6">
        <f t="shared" si="143"/>
        <v>4.051172707889128</v>
      </c>
    </row>
    <row r="3073" spans="1:8" x14ac:dyDescent="0.25">
      <c r="A3073" s="3">
        <v>42810</v>
      </c>
      <c r="B3073" s="5">
        <v>13.67</v>
      </c>
      <c r="C3073" s="5">
        <v>13.73</v>
      </c>
      <c r="D3073" s="5">
        <v>13.25</v>
      </c>
      <c r="E3073" s="5">
        <v>13.275</v>
      </c>
      <c r="F3073" s="6">
        <f t="shared" si="141"/>
        <v>-2.8895391367959005</v>
      </c>
      <c r="G3073" s="6">
        <f t="shared" si="142"/>
        <v>0.4389173372348244</v>
      </c>
      <c r="H3073" s="6">
        <f t="shared" si="143"/>
        <v>3.0724213606437449</v>
      </c>
    </row>
    <row r="3074" spans="1:8" x14ac:dyDescent="0.25">
      <c r="A3074" s="3">
        <v>42811</v>
      </c>
      <c r="B3074" s="5">
        <v>13.3</v>
      </c>
      <c r="C3074" s="5">
        <v>13.33</v>
      </c>
      <c r="D3074" s="5">
        <v>12.95</v>
      </c>
      <c r="E3074" s="5">
        <v>13.275</v>
      </c>
      <c r="F3074" s="6">
        <f t="shared" si="141"/>
        <v>-0.18796992481203273</v>
      </c>
      <c r="G3074" s="6">
        <f t="shared" si="142"/>
        <v>0.22556390977443128</v>
      </c>
      <c r="H3074" s="6">
        <f t="shared" si="143"/>
        <v>2.6315789473684315</v>
      </c>
    </row>
    <row r="3075" spans="1:8" x14ac:dyDescent="0.25">
      <c r="A3075" s="3">
        <v>42814</v>
      </c>
      <c r="B3075" s="5">
        <v>13.27</v>
      </c>
      <c r="C3075" s="5">
        <v>13.4</v>
      </c>
      <c r="D3075" s="5">
        <v>13</v>
      </c>
      <c r="E3075" s="5">
        <v>13.175000000000001</v>
      </c>
      <c r="F3075" s="6">
        <f t="shared" ref="F3075:F3138" si="144">100*(E3075-B3075)/B3075</f>
        <v>-0.71590052750564326</v>
      </c>
      <c r="G3075" s="6">
        <f t="shared" ref="G3075:G3138" si="145">100*(C3075-B3075)/B3075</f>
        <v>0.97965335342879267</v>
      </c>
      <c r="H3075" s="6">
        <f t="shared" ref="H3075:H3138" si="146">100*(B3075-D3075)/B3075</f>
        <v>2.0346646571213229</v>
      </c>
    </row>
    <row r="3076" spans="1:8" x14ac:dyDescent="0.25">
      <c r="A3076" s="3">
        <v>42815</v>
      </c>
      <c r="B3076" s="5">
        <v>13.15</v>
      </c>
      <c r="C3076" s="5">
        <v>13.8</v>
      </c>
      <c r="D3076" s="5">
        <v>12.8</v>
      </c>
      <c r="E3076" s="5">
        <v>13.775</v>
      </c>
      <c r="F3076" s="6">
        <f t="shared" si="144"/>
        <v>4.752851711026616</v>
      </c>
      <c r="G3076" s="6">
        <f t="shared" si="145"/>
        <v>4.9429657794676825</v>
      </c>
      <c r="H3076" s="6">
        <f t="shared" si="146"/>
        <v>2.6615969581749024</v>
      </c>
    </row>
    <row r="3077" spans="1:8" x14ac:dyDescent="0.25">
      <c r="A3077" s="3">
        <v>42816</v>
      </c>
      <c r="B3077" s="5">
        <v>13.75</v>
      </c>
      <c r="C3077" s="5">
        <v>14.25</v>
      </c>
      <c r="D3077" s="5">
        <v>13.55</v>
      </c>
      <c r="E3077" s="5">
        <v>13.925000000000001</v>
      </c>
      <c r="F3077" s="6">
        <f t="shared" si="144"/>
        <v>1.2727272727272778</v>
      </c>
      <c r="G3077" s="6">
        <f t="shared" si="145"/>
        <v>3.6363636363636362</v>
      </c>
      <c r="H3077" s="6">
        <f t="shared" si="146"/>
        <v>1.4545454545454495</v>
      </c>
    </row>
    <row r="3078" spans="1:8" x14ac:dyDescent="0.25">
      <c r="A3078" s="3">
        <v>42817</v>
      </c>
      <c r="B3078" s="5">
        <v>13.9</v>
      </c>
      <c r="C3078" s="5">
        <v>14.3</v>
      </c>
      <c r="D3078" s="5">
        <v>13.55</v>
      </c>
      <c r="E3078" s="5">
        <v>14.275</v>
      </c>
      <c r="F3078" s="6">
        <f t="shared" si="144"/>
        <v>2.6978417266187051</v>
      </c>
      <c r="G3078" s="6">
        <f t="shared" si="145"/>
        <v>2.8776978417266212</v>
      </c>
      <c r="H3078" s="6">
        <f t="shared" si="146"/>
        <v>2.5179856115107886</v>
      </c>
    </row>
    <row r="3079" spans="1:8" x14ac:dyDescent="0.25">
      <c r="A3079" s="3">
        <v>42818</v>
      </c>
      <c r="B3079" s="5">
        <v>14.25</v>
      </c>
      <c r="C3079" s="5">
        <v>14.65</v>
      </c>
      <c r="D3079" s="5">
        <v>13.69</v>
      </c>
      <c r="E3079" s="5">
        <v>13.925000000000001</v>
      </c>
      <c r="F3079" s="6">
        <f t="shared" si="144"/>
        <v>-2.28070175438596</v>
      </c>
      <c r="G3079" s="6">
        <f t="shared" si="145"/>
        <v>2.8070175438596516</v>
      </c>
      <c r="H3079" s="6">
        <f t="shared" si="146"/>
        <v>3.9298245614035121</v>
      </c>
    </row>
    <row r="3080" spans="1:8" x14ac:dyDescent="0.25">
      <c r="A3080" s="3">
        <v>42821</v>
      </c>
      <c r="B3080" s="5">
        <v>14.1</v>
      </c>
      <c r="C3080" s="5">
        <v>14.8</v>
      </c>
      <c r="D3080" s="5">
        <v>13.55</v>
      </c>
      <c r="E3080" s="5">
        <v>13.574999999999999</v>
      </c>
      <c r="F3080" s="6">
        <f t="shared" si="144"/>
        <v>-3.7234042553191515</v>
      </c>
      <c r="G3080" s="6">
        <f t="shared" si="145"/>
        <v>4.9645390070922071</v>
      </c>
      <c r="H3080" s="6">
        <f t="shared" si="146"/>
        <v>3.9007092198581486</v>
      </c>
    </row>
    <row r="3081" spans="1:8" x14ac:dyDescent="0.25">
      <c r="A3081" s="3">
        <v>42822</v>
      </c>
      <c r="B3081" s="5">
        <v>13.6</v>
      </c>
      <c r="C3081" s="5">
        <v>13.6</v>
      </c>
      <c r="D3081" s="5">
        <v>12.85</v>
      </c>
      <c r="E3081" s="5">
        <v>12.925000000000001</v>
      </c>
      <c r="F3081" s="6">
        <f t="shared" si="144"/>
        <v>-4.9632352941176388</v>
      </c>
      <c r="G3081" s="6">
        <f t="shared" si="145"/>
        <v>0</v>
      </c>
      <c r="H3081" s="6">
        <f t="shared" si="146"/>
        <v>5.5147058823529411</v>
      </c>
    </row>
    <row r="3082" spans="1:8" x14ac:dyDescent="0.25">
      <c r="A3082" s="3">
        <v>42823</v>
      </c>
      <c r="B3082" s="5">
        <v>12.9</v>
      </c>
      <c r="C3082" s="5">
        <v>13</v>
      </c>
      <c r="D3082" s="5">
        <v>12.7</v>
      </c>
      <c r="E3082" s="5">
        <v>12.925000000000001</v>
      </c>
      <c r="F3082" s="6">
        <f t="shared" si="144"/>
        <v>0.19379844961240586</v>
      </c>
      <c r="G3082" s="6">
        <f t="shared" si="145"/>
        <v>0.77519379844960967</v>
      </c>
      <c r="H3082" s="6">
        <f t="shared" si="146"/>
        <v>1.5503875968992331</v>
      </c>
    </row>
    <row r="3083" spans="1:8" x14ac:dyDescent="0.25">
      <c r="A3083" s="3">
        <v>42824</v>
      </c>
      <c r="B3083" s="5">
        <v>12.95</v>
      </c>
      <c r="C3083" s="5">
        <v>13.15</v>
      </c>
      <c r="D3083" s="5">
        <v>12.75</v>
      </c>
      <c r="E3083" s="5">
        <v>12.824999999999999</v>
      </c>
      <c r="F3083" s="6">
        <f t="shared" si="144"/>
        <v>-0.96525096525096532</v>
      </c>
      <c r="G3083" s="6">
        <f t="shared" si="145"/>
        <v>1.5444015444015526</v>
      </c>
      <c r="H3083" s="6">
        <f t="shared" si="146"/>
        <v>1.5444015444015391</v>
      </c>
    </row>
    <row r="3084" spans="1:8" x14ac:dyDescent="0.25">
      <c r="A3084" s="3">
        <v>42825</v>
      </c>
      <c r="B3084" s="5">
        <v>12.85</v>
      </c>
      <c r="C3084" s="5">
        <v>13.3</v>
      </c>
      <c r="D3084" s="5">
        <v>12.8</v>
      </c>
      <c r="E3084" s="5">
        <v>13.275</v>
      </c>
      <c r="F3084" s="6">
        <f t="shared" si="144"/>
        <v>3.307392996108955</v>
      </c>
      <c r="G3084" s="6">
        <f t="shared" si="145"/>
        <v>3.5019455252918372</v>
      </c>
      <c r="H3084" s="6">
        <f t="shared" si="146"/>
        <v>0.38910505836575049</v>
      </c>
    </row>
    <row r="3085" spans="1:8" x14ac:dyDescent="0.25">
      <c r="A3085" s="3">
        <v>42828</v>
      </c>
      <c r="B3085" s="5">
        <v>13.57</v>
      </c>
      <c r="C3085" s="5">
        <v>13.9</v>
      </c>
      <c r="D3085" s="5">
        <v>13.44</v>
      </c>
      <c r="E3085" s="5">
        <v>13.574999999999999</v>
      </c>
      <c r="F3085" s="6">
        <f t="shared" si="144"/>
        <v>3.6845983787759801E-2</v>
      </c>
      <c r="G3085" s="6">
        <f t="shared" si="145"/>
        <v>2.4318349299926312</v>
      </c>
      <c r="H3085" s="6">
        <f t="shared" si="146"/>
        <v>0.95799557848195116</v>
      </c>
    </row>
    <row r="3086" spans="1:8" x14ac:dyDescent="0.25">
      <c r="A3086" s="3">
        <v>42829</v>
      </c>
      <c r="B3086" s="5">
        <v>13.55</v>
      </c>
      <c r="C3086" s="5">
        <v>13.8</v>
      </c>
      <c r="D3086" s="5">
        <v>13.25</v>
      </c>
      <c r="E3086" s="5">
        <v>13.375</v>
      </c>
      <c r="F3086" s="6">
        <f t="shared" si="144"/>
        <v>-1.2915129151291564</v>
      </c>
      <c r="G3086" s="6">
        <f t="shared" si="145"/>
        <v>1.8450184501845017</v>
      </c>
      <c r="H3086" s="6">
        <f t="shared" si="146"/>
        <v>2.2140221402214073</v>
      </c>
    </row>
    <row r="3087" spans="1:8" x14ac:dyDescent="0.25">
      <c r="A3087" s="3">
        <v>42830</v>
      </c>
      <c r="B3087" s="5">
        <v>13.35</v>
      </c>
      <c r="C3087" s="5">
        <v>13.95</v>
      </c>
      <c r="D3087" s="5">
        <v>13.1</v>
      </c>
      <c r="E3087" s="5">
        <v>13.875</v>
      </c>
      <c r="F3087" s="6">
        <f t="shared" si="144"/>
        <v>3.9325842696629243</v>
      </c>
      <c r="G3087" s="6">
        <f t="shared" si="145"/>
        <v>4.4943820224719078</v>
      </c>
      <c r="H3087" s="6">
        <f t="shared" si="146"/>
        <v>1.8726591760299627</v>
      </c>
    </row>
    <row r="3088" spans="1:8" x14ac:dyDescent="0.25">
      <c r="A3088" s="3">
        <v>42831</v>
      </c>
      <c r="B3088" s="5">
        <v>13.85</v>
      </c>
      <c r="C3088" s="5">
        <v>13.95</v>
      </c>
      <c r="D3088" s="5">
        <v>13.24</v>
      </c>
      <c r="E3088" s="5">
        <v>13.525</v>
      </c>
      <c r="F3088" s="6">
        <f t="shared" si="144"/>
        <v>-2.3465703971119081</v>
      </c>
      <c r="G3088" s="6">
        <f t="shared" si="145"/>
        <v>0.72202166064981699</v>
      </c>
      <c r="H3088" s="6">
        <f t="shared" si="146"/>
        <v>4.4043321299638949</v>
      </c>
    </row>
    <row r="3089" spans="1:8" x14ac:dyDescent="0.25">
      <c r="A3089" s="3">
        <v>42832</v>
      </c>
      <c r="B3089" s="5">
        <v>13.5</v>
      </c>
      <c r="C3089" s="5">
        <v>13.99</v>
      </c>
      <c r="D3089" s="5">
        <v>13.43</v>
      </c>
      <c r="E3089" s="5">
        <v>13.875</v>
      </c>
      <c r="F3089" s="6">
        <f t="shared" si="144"/>
        <v>2.7777777777777777</v>
      </c>
      <c r="G3089" s="6">
        <f t="shared" si="145"/>
        <v>3.6296296296296311</v>
      </c>
      <c r="H3089" s="6">
        <f t="shared" si="146"/>
        <v>0.5185185185185206</v>
      </c>
    </row>
    <row r="3090" spans="1:8" x14ac:dyDescent="0.25">
      <c r="A3090" s="3">
        <v>42835</v>
      </c>
      <c r="B3090" s="5">
        <v>13.82</v>
      </c>
      <c r="C3090" s="5">
        <v>14.33</v>
      </c>
      <c r="D3090" s="5">
        <v>13.7</v>
      </c>
      <c r="E3090" s="5">
        <v>14.324999999999999</v>
      </c>
      <c r="F3090" s="6">
        <f t="shared" si="144"/>
        <v>3.6541244573082414</v>
      </c>
      <c r="G3090" s="6">
        <f t="shared" si="145"/>
        <v>3.6903039073806063</v>
      </c>
      <c r="H3090" s="6">
        <f t="shared" si="146"/>
        <v>0.86830680173662078</v>
      </c>
    </row>
    <row r="3091" spans="1:8" x14ac:dyDescent="0.25">
      <c r="A3091" s="3">
        <v>42836</v>
      </c>
      <c r="B3091" s="5">
        <v>14.3</v>
      </c>
      <c r="C3091" s="5">
        <v>14.88</v>
      </c>
      <c r="D3091" s="5">
        <v>14.25</v>
      </c>
      <c r="E3091" s="5">
        <v>14.525</v>
      </c>
      <c r="F3091" s="6">
        <f t="shared" si="144"/>
        <v>1.5734265734265709</v>
      </c>
      <c r="G3091" s="6">
        <f t="shared" si="145"/>
        <v>4.0559440559440558</v>
      </c>
      <c r="H3091" s="6">
        <f t="shared" si="146"/>
        <v>0.34965034965035457</v>
      </c>
    </row>
    <row r="3092" spans="1:8" x14ac:dyDescent="0.25">
      <c r="A3092" s="3">
        <v>42837</v>
      </c>
      <c r="B3092" s="5">
        <v>14.53</v>
      </c>
      <c r="C3092" s="5">
        <v>14.95</v>
      </c>
      <c r="D3092" s="5">
        <v>14.5</v>
      </c>
      <c r="E3092" s="5">
        <v>14.925000000000001</v>
      </c>
      <c r="F3092" s="6">
        <f t="shared" si="144"/>
        <v>2.7185134205093004</v>
      </c>
      <c r="G3092" s="6">
        <f t="shared" si="145"/>
        <v>2.8905712319339294</v>
      </c>
      <c r="H3092" s="6">
        <f t="shared" si="146"/>
        <v>0.20646937370956203</v>
      </c>
    </row>
    <row r="3093" spans="1:8" x14ac:dyDescent="0.25">
      <c r="A3093" s="3">
        <v>42838</v>
      </c>
      <c r="B3093" s="5">
        <v>14.95</v>
      </c>
      <c r="C3093" s="5">
        <v>15.25</v>
      </c>
      <c r="D3093" s="5">
        <v>14.55</v>
      </c>
      <c r="E3093" s="5">
        <v>15.225</v>
      </c>
      <c r="F3093" s="6">
        <f t="shared" si="144"/>
        <v>1.8394648829431464</v>
      </c>
      <c r="G3093" s="6">
        <f t="shared" si="145"/>
        <v>2.0066889632107072</v>
      </c>
      <c r="H3093" s="6">
        <f t="shared" si="146"/>
        <v>2.6755852842809271</v>
      </c>
    </row>
    <row r="3094" spans="1:8" x14ac:dyDescent="0.25">
      <c r="A3094" s="3">
        <v>42842</v>
      </c>
      <c r="B3094" s="5">
        <v>15.2</v>
      </c>
      <c r="C3094" s="5">
        <v>15.3</v>
      </c>
      <c r="D3094" s="5">
        <v>14.3</v>
      </c>
      <c r="E3094" s="5">
        <v>14.324999999999999</v>
      </c>
      <c r="F3094" s="6">
        <f t="shared" si="144"/>
        <v>-5.7565789473684212</v>
      </c>
      <c r="G3094" s="6">
        <f t="shared" si="145"/>
        <v>0.65789473684211464</v>
      </c>
      <c r="H3094" s="6">
        <f t="shared" si="146"/>
        <v>5.921052631578938</v>
      </c>
    </row>
    <row r="3095" spans="1:8" x14ac:dyDescent="0.25">
      <c r="A3095" s="3">
        <v>42843</v>
      </c>
      <c r="B3095" s="5">
        <v>14.35</v>
      </c>
      <c r="C3095" s="5">
        <v>14.85</v>
      </c>
      <c r="D3095" s="5">
        <v>14.2</v>
      </c>
      <c r="E3095" s="5">
        <v>14.324999999999999</v>
      </c>
      <c r="F3095" s="6">
        <f t="shared" si="144"/>
        <v>-0.17421602787456694</v>
      </c>
      <c r="G3095" s="6">
        <f t="shared" si="145"/>
        <v>3.4843205574912894</v>
      </c>
      <c r="H3095" s="6">
        <f t="shared" si="146"/>
        <v>1.0452961672473893</v>
      </c>
    </row>
    <row r="3096" spans="1:8" x14ac:dyDescent="0.25">
      <c r="A3096" s="3">
        <v>42844</v>
      </c>
      <c r="B3096" s="5">
        <v>14.35</v>
      </c>
      <c r="C3096" s="5">
        <v>14.75</v>
      </c>
      <c r="D3096" s="5">
        <v>13.95</v>
      </c>
      <c r="E3096" s="5">
        <v>14.574999999999999</v>
      </c>
      <c r="F3096" s="6">
        <f t="shared" si="144"/>
        <v>1.5679442508710777</v>
      </c>
      <c r="G3096" s="6">
        <f t="shared" si="145"/>
        <v>2.7874564459930338</v>
      </c>
      <c r="H3096" s="6">
        <f t="shared" si="146"/>
        <v>2.7874564459930338</v>
      </c>
    </row>
    <row r="3097" spans="1:8" x14ac:dyDescent="0.25">
      <c r="A3097" s="3">
        <v>42845</v>
      </c>
      <c r="B3097" s="5">
        <v>14.55</v>
      </c>
      <c r="C3097" s="5">
        <v>14.7</v>
      </c>
      <c r="D3097" s="5">
        <v>14.1</v>
      </c>
      <c r="E3097" s="5">
        <v>14.324999999999999</v>
      </c>
      <c r="F3097" s="6">
        <f t="shared" si="144"/>
        <v>-1.5463917525773292</v>
      </c>
      <c r="G3097" s="6">
        <f t="shared" si="145"/>
        <v>1.0309278350515365</v>
      </c>
      <c r="H3097" s="6">
        <f t="shared" si="146"/>
        <v>3.0927835051546464</v>
      </c>
    </row>
    <row r="3098" spans="1:8" x14ac:dyDescent="0.25">
      <c r="A3098" s="3">
        <v>42846</v>
      </c>
      <c r="B3098" s="5">
        <v>14.3</v>
      </c>
      <c r="C3098" s="5">
        <v>14.65</v>
      </c>
      <c r="D3098" s="5">
        <v>14.15</v>
      </c>
      <c r="E3098" s="5">
        <v>14.324999999999999</v>
      </c>
      <c r="F3098" s="6">
        <f t="shared" si="144"/>
        <v>0.17482517482516488</v>
      </c>
      <c r="G3098" s="6">
        <f t="shared" si="145"/>
        <v>2.4475524475524448</v>
      </c>
      <c r="H3098" s="6">
        <f t="shared" si="146"/>
        <v>1.0489510489510514</v>
      </c>
    </row>
    <row r="3099" spans="1:8" x14ac:dyDescent="0.25">
      <c r="A3099" s="3">
        <v>42849</v>
      </c>
      <c r="B3099" s="5">
        <v>13.75</v>
      </c>
      <c r="C3099" s="5">
        <v>13.8</v>
      </c>
      <c r="D3099" s="5">
        <v>12.6</v>
      </c>
      <c r="E3099" s="5">
        <v>12.675000000000001</v>
      </c>
      <c r="F3099" s="6">
        <f t="shared" si="144"/>
        <v>-7.818181818181813</v>
      </c>
      <c r="G3099" s="6">
        <f t="shared" si="145"/>
        <v>0.36363636363636881</v>
      </c>
      <c r="H3099" s="6">
        <f t="shared" si="146"/>
        <v>8.3636363636363651</v>
      </c>
    </row>
    <row r="3100" spans="1:8" x14ac:dyDescent="0.25">
      <c r="A3100" s="3">
        <v>42850</v>
      </c>
      <c r="B3100" s="5">
        <v>12.65</v>
      </c>
      <c r="C3100" s="5">
        <v>12.85</v>
      </c>
      <c r="D3100" s="5">
        <v>12.23</v>
      </c>
      <c r="E3100" s="5">
        <v>12.475</v>
      </c>
      <c r="F3100" s="6">
        <f t="shared" si="144"/>
        <v>-1.3833992094861716</v>
      </c>
      <c r="G3100" s="6">
        <f t="shared" si="145"/>
        <v>1.5810276679841841</v>
      </c>
      <c r="H3100" s="6">
        <f t="shared" si="146"/>
        <v>3.3201581027667979</v>
      </c>
    </row>
    <row r="3101" spans="1:8" x14ac:dyDescent="0.25">
      <c r="A3101" s="3">
        <v>42851</v>
      </c>
      <c r="B3101" s="5">
        <v>12.45</v>
      </c>
      <c r="C3101" s="5">
        <v>12.7</v>
      </c>
      <c r="D3101" s="5">
        <v>12.3</v>
      </c>
      <c r="E3101" s="5">
        <v>12.375</v>
      </c>
      <c r="F3101" s="6">
        <f t="shared" si="144"/>
        <v>-0.60240963855421115</v>
      </c>
      <c r="G3101" s="6">
        <f t="shared" si="145"/>
        <v>2.0080321285140563</v>
      </c>
      <c r="H3101" s="6">
        <f t="shared" si="146"/>
        <v>1.2048192771084223</v>
      </c>
    </row>
    <row r="3102" spans="1:8" x14ac:dyDescent="0.25">
      <c r="A3102" s="3">
        <v>42852</v>
      </c>
      <c r="B3102" s="5">
        <v>12.4</v>
      </c>
      <c r="C3102" s="5">
        <v>12.5</v>
      </c>
      <c r="D3102" s="5">
        <v>12.25</v>
      </c>
      <c r="E3102" s="5">
        <v>12.375</v>
      </c>
      <c r="F3102" s="6">
        <f t="shared" si="144"/>
        <v>-0.2016129032258093</v>
      </c>
      <c r="G3102" s="6">
        <f t="shared" si="145"/>
        <v>0.80645161290322287</v>
      </c>
      <c r="H3102" s="6">
        <f t="shared" si="146"/>
        <v>1.2096774193548416</v>
      </c>
    </row>
    <row r="3103" spans="1:8" x14ac:dyDescent="0.25">
      <c r="A3103" s="3">
        <v>42853</v>
      </c>
      <c r="B3103" s="5">
        <v>12.37</v>
      </c>
      <c r="C3103" s="5">
        <v>12.5</v>
      </c>
      <c r="D3103" s="5">
        <v>12.2</v>
      </c>
      <c r="E3103" s="5">
        <v>12.275</v>
      </c>
      <c r="F3103" s="6">
        <f t="shared" si="144"/>
        <v>-0.76798706548099327</v>
      </c>
      <c r="G3103" s="6">
        <f t="shared" si="145"/>
        <v>1.050929668552957</v>
      </c>
      <c r="H3103" s="6">
        <f t="shared" si="146"/>
        <v>1.3742926434923197</v>
      </c>
    </row>
    <row r="3104" spans="1:8" x14ac:dyDescent="0.25">
      <c r="A3104" s="3">
        <v>42856</v>
      </c>
      <c r="B3104" s="5">
        <v>13.1</v>
      </c>
      <c r="C3104" s="5">
        <v>13.17</v>
      </c>
      <c r="D3104" s="5">
        <v>12.6</v>
      </c>
      <c r="E3104" s="5">
        <v>12.625</v>
      </c>
      <c r="F3104" s="6">
        <f t="shared" si="144"/>
        <v>-3.6259541984732797</v>
      </c>
      <c r="G3104" s="6">
        <f t="shared" si="145"/>
        <v>0.53435114503817016</v>
      </c>
      <c r="H3104" s="6">
        <f t="shared" si="146"/>
        <v>3.8167938931297711</v>
      </c>
    </row>
    <row r="3105" spans="1:8" x14ac:dyDescent="0.25">
      <c r="A3105" s="3">
        <v>42857</v>
      </c>
      <c r="B3105" s="5">
        <v>12.64</v>
      </c>
      <c r="C3105" s="5">
        <v>12.85</v>
      </c>
      <c r="D3105" s="5">
        <v>12.55</v>
      </c>
      <c r="E3105" s="5">
        <v>12.824999999999999</v>
      </c>
      <c r="F3105" s="6">
        <f t="shared" si="144"/>
        <v>1.4636075949366987</v>
      </c>
      <c r="G3105" s="6">
        <f t="shared" si="145"/>
        <v>1.6613924050632838</v>
      </c>
      <c r="H3105" s="6">
        <f t="shared" si="146"/>
        <v>0.712025316455695</v>
      </c>
    </row>
    <row r="3106" spans="1:8" x14ac:dyDescent="0.25">
      <c r="A3106" s="3">
        <v>42858</v>
      </c>
      <c r="B3106" s="5">
        <v>12.8</v>
      </c>
      <c r="C3106" s="5">
        <v>13.02</v>
      </c>
      <c r="D3106" s="5">
        <v>12.75</v>
      </c>
      <c r="E3106" s="5">
        <v>12.975</v>
      </c>
      <c r="F3106" s="6">
        <f t="shared" si="144"/>
        <v>1.3671874999999916</v>
      </c>
      <c r="G3106" s="6">
        <f t="shared" si="145"/>
        <v>1.7187499999999911</v>
      </c>
      <c r="H3106" s="6">
        <f t="shared" si="146"/>
        <v>0.39062500000000555</v>
      </c>
    </row>
    <row r="3107" spans="1:8" x14ac:dyDescent="0.25">
      <c r="A3107" s="3">
        <v>42859</v>
      </c>
      <c r="B3107" s="5">
        <v>12.95</v>
      </c>
      <c r="C3107" s="5">
        <v>13.05</v>
      </c>
      <c r="D3107" s="5">
        <v>12.6</v>
      </c>
      <c r="E3107" s="5">
        <v>12.675000000000001</v>
      </c>
      <c r="F3107" s="6">
        <f t="shared" si="144"/>
        <v>-2.1235521235521126</v>
      </c>
      <c r="G3107" s="6">
        <f t="shared" si="145"/>
        <v>0.7722007722007832</v>
      </c>
      <c r="H3107" s="6">
        <f t="shared" si="146"/>
        <v>2.7027027027027</v>
      </c>
    </row>
    <row r="3108" spans="1:8" x14ac:dyDescent="0.25">
      <c r="A3108" s="3">
        <v>42860</v>
      </c>
      <c r="B3108" s="5">
        <v>12.65</v>
      </c>
      <c r="C3108" s="5">
        <v>12.85</v>
      </c>
      <c r="D3108" s="5">
        <v>12.55</v>
      </c>
      <c r="E3108" s="5">
        <v>12.675000000000001</v>
      </c>
      <c r="F3108" s="6">
        <f t="shared" si="144"/>
        <v>0.19762845849802652</v>
      </c>
      <c r="G3108" s="6">
        <f t="shared" si="145"/>
        <v>1.5810276679841841</v>
      </c>
      <c r="H3108" s="6">
        <f t="shared" si="146"/>
        <v>0.79051383399209207</v>
      </c>
    </row>
    <row r="3109" spans="1:8" x14ac:dyDescent="0.25">
      <c r="A3109" s="3">
        <v>42863</v>
      </c>
      <c r="B3109" s="5">
        <v>12.65</v>
      </c>
      <c r="C3109" s="5">
        <v>12.7</v>
      </c>
      <c r="D3109" s="5">
        <v>12.35</v>
      </c>
      <c r="E3109" s="5">
        <v>12.475</v>
      </c>
      <c r="F3109" s="6">
        <f t="shared" si="144"/>
        <v>-1.3833992094861716</v>
      </c>
      <c r="G3109" s="6">
        <f t="shared" si="145"/>
        <v>0.39525691699603899</v>
      </c>
      <c r="H3109" s="6">
        <f t="shared" si="146"/>
        <v>2.37154150197629</v>
      </c>
    </row>
    <row r="3110" spans="1:8" x14ac:dyDescent="0.25">
      <c r="A3110" s="3">
        <v>42864</v>
      </c>
      <c r="B3110" s="5">
        <v>12.47</v>
      </c>
      <c r="C3110" s="5">
        <v>12.5</v>
      </c>
      <c r="D3110" s="5">
        <v>12.25</v>
      </c>
      <c r="E3110" s="5">
        <v>12.475</v>
      </c>
      <c r="F3110" s="6">
        <f t="shared" si="144"/>
        <v>4.0096230954282316E-2</v>
      </c>
      <c r="G3110" s="6">
        <f t="shared" si="145"/>
        <v>0.24057738572573664</v>
      </c>
      <c r="H3110" s="6">
        <f t="shared" si="146"/>
        <v>1.764234161988778</v>
      </c>
    </row>
    <row r="3111" spans="1:8" x14ac:dyDescent="0.25">
      <c r="A3111" s="3">
        <v>42865</v>
      </c>
      <c r="B3111" s="5">
        <v>12.45</v>
      </c>
      <c r="C3111" s="5">
        <v>12.55</v>
      </c>
      <c r="D3111" s="5">
        <v>12.35</v>
      </c>
      <c r="E3111" s="5">
        <v>12.475</v>
      </c>
      <c r="F3111" s="6">
        <f t="shared" si="144"/>
        <v>0.20080321285140848</v>
      </c>
      <c r="G3111" s="6">
        <f t="shared" si="145"/>
        <v>0.80321285140563392</v>
      </c>
      <c r="H3111" s="6">
        <f t="shared" si="146"/>
        <v>0.80321285140561971</v>
      </c>
    </row>
    <row r="3112" spans="1:8" x14ac:dyDescent="0.25">
      <c r="A3112" s="3">
        <v>42866</v>
      </c>
      <c r="B3112" s="5">
        <v>12.47</v>
      </c>
      <c r="C3112" s="5">
        <v>12.85</v>
      </c>
      <c r="D3112" s="5">
        <v>12.4</v>
      </c>
      <c r="E3112" s="5">
        <v>12.625</v>
      </c>
      <c r="F3112" s="6">
        <f t="shared" si="144"/>
        <v>1.2429831595829941</v>
      </c>
      <c r="G3112" s="6">
        <f t="shared" si="145"/>
        <v>3.0473135525260546</v>
      </c>
      <c r="H3112" s="6">
        <f t="shared" si="146"/>
        <v>0.56134723336006642</v>
      </c>
    </row>
    <row r="3113" spans="1:8" x14ac:dyDescent="0.25">
      <c r="A3113" s="3">
        <v>42867</v>
      </c>
      <c r="B3113" s="5">
        <v>12.6</v>
      </c>
      <c r="C3113" s="5">
        <v>12.75</v>
      </c>
      <c r="D3113" s="5">
        <v>12.4</v>
      </c>
      <c r="E3113" s="5">
        <v>12.425000000000001</v>
      </c>
      <c r="F3113" s="6">
        <f t="shared" si="144"/>
        <v>-1.3888888888888804</v>
      </c>
      <c r="G3113" s="6">
        <f t="shared" si="145"/>
        <v>1.1904761904761934</v>
      </c>
      <c r="H3113" s="6">
        <f t="shared" si="146"/>
        <v>1.5873015873015817</v>
      </c>
    </row>
    <row r="3114" spans="1:8" x14ac:dyDescent="0.25">
      <c r="A3114" s="3">
        <v>42870</v>
      </c>
      <c r="B3114" s="5">
        <v>12.35</v>
      </c>
      <c r="C3114" s="5">
        <v>12.45</v>
      </c>
      <c r="D3114" s="5">
        <v>12.13</v>
      </c>
      <c r="E3114" s="5">
        <v>12.175000000000001</v>
      </c>
      <c r="F3114" s="6">
        <f t="shared" si="144"/>
        <v>-1.4170040485829873</v>
      </c>
      <c r="G3114" s="6">
        <f t="shared" si="145"/>
        <v>0.80971659919028049</v>
      </c>
      <c r="H3114" s="6">
        <f t="shared" si="146"/>
        <v>1.7813765182186143</v>
      </c>
    </row>
    <row r="3115" spans="1:8" x14ac:dyDescent="0.25">
      <c r="A3115" s="3">
        <v>42871</v>
      </c>
      <c r="B3115" s="5">
        <v>12.19</v>
      </c>
      <c r="C3115" s="5">
        <v>12.25</v>
      </c>
      <c r="D3115" s="5">
        <v>12</v>
      </c>
      <c r="E3115" s="5">
        <v>12.074999999999999</v>
      </c>
      <c r="F3115" s="6">
        <f t="shared" si="144"/>
        <v>-0.94339622641509613</v>
      </c>
      <c r="G3115" s="6">
        <f t="shared" si="145"/>
        <v>0.49220672682527072</v>
      </c>
      <c r="H3115" s="6">
        <f t="shared" si="146"/>
        <v>1.5586546349466737</v>
      </c>
    </row>
    <row r="3116" spans="1:8" x14ac:dyDescent="0.25">
      <c r="A3116" s="3">
        <v>42872</v>
      </c>
      <c r="B3116" s="5">
        <v>12.08</v>
      </c>
      <c r="C3116" s="5">
        <v>14.4</v>
      </c>
      <c r="D3116" s="5">
        <v>12</v>
      </c>
      <c r="E3116" s="5">
        <v>14.225</v>
      </c>
      <c r="F3116" s="6">
        <f t="shared" si="144"/>
        <v>17.756622516556288</v>
      </c>
      <c r="G3116" s="6">
        <f t="shared" si="145"/>
        <v>19.205298013245034</v>
      </c>
      <c r="H3116" s="6">
        <f t="shared" si="146"/>
        <v>0.66225165562913968</v>
      </c>
    </row>
    <row r="3117" spans="1:8" x14ac:dyDescent="0.25">
      <c r="A3117" s="3">
        <v>42873</v>
      </c>
      <c r="B3117" s="5">
        <v>14.25</v>
      </c>
      <c r="C3117" s="5">
        <v>14.7</v>
      </c>
      <c r="D3117" s="5">
        <v>13.5</v>
      </c>
      <c r="E3117" s="5">
        <v>14.275</v>
      </c>
      <c r="F3117" s="6">
        <f t="shared" si="144"/>
        <v>0.17543859649123056</v>
      </c>
      <c r="G3117" s="6">
        <f t="shared" si="145"/>
        <v>3.1578947368421004</v>
      </c>
      <c r="H3117" s="6">
        <f t="shared" si="146"/>
        <v>5.2631578947368425</v>
      </c>
    </row>
    <row r="3118" spans="1:8" x14ac:dyDescent="0.25">
      <c r="A3118" s="3">
        <v>42874</v>
      </c>
      <c r="B3118" s="5">
        <v>14.2</v>
      </c>
      <c r="C3118" s="5">
        <v>14.24</v>
      </c>
      <c r="D3118" s="5">
        <v>12.65</v>
      </c>
      <c r="E3118" s="5">
        <v>12.725</v>
      </c>
      <c r="F3118" s="6">
        <f t="shared" si="144"/>
        <v>-10.38732394366197</v>
      </c>
      <c r="G3118" s="6">
        <f t="shared" si="145"/>
        <v>0.28169014084507693</v>
      </c>
      <c r="H3118" s="6">
        <f t="shared" si="146"/>
        <v>10.915492957746471</v>
      </c>
    </row>
    <row r="3119" spans="1:8" x14ac:dyDescent="0.25">
      <c r="A3119" s="3">
        <v>42877</v>
      </c>
      <c r="B3119" s="5">
        <v>12.8</v>
      </c>
      <c r="C3119" s="5">
        <v>12.95</v>
      </c>
      <c r="D3119" s="5">
        <v>12.2</v>
      </c>
      <c r="E3119" s="5">
        <v>12.225</v>
      </c>
      <c r="F3119" s="6">
        <f t="shared" si="144"/>
        <v>-4.492187500000008</v>
      </c>
      <c r="G3119" s="6">
        <f t="shared" si="145"/>
        <v>1.1718749999999889</v>
      </c>
      <c r="H3119" s="6">
        <f t="shared" si="146"/>
        <v>4.6875000000000107</v>
      </c>
    </row>
    <row r="3120" spans="1:8" x14ac:dyDescent="0.25">
      <c r="A3120" s="3">
        <v>42878</v>
      </c>
      <c r="B3120" s="5">
        <v>12.25</v>
      </c>
      <c r="C3120" s="5">
        <v>12.6</v>
      </c>
      <c r="D3120" s="5">
        <v>12.1</v>
      </c>
      <c r="E3120" s="5">
        <v>12.324999999999999</v>
      </c>
      <c r="F3120" s="6">
        <f t="shared" si="144"/>
        <v>0.61224489795917791</v>
      </c>
      <c r="G3120" s="6">
        <f t="shared" si="145"/>
        <v>2.8571428571428541</v>
      </c>
      <c r="H3120" s="6">
        <f t="shared" si="146"/>
        <v>1.2244897959183703</v>
      </c>
    </row>
    <row r="3121" spans="1:8" x14ac:dyDescent="0.25">
      <c r="A3121" s="3">
        <v>42879</v>
      </c>
      <c r="B3121" s="5">
        <v>12.3</v>
      </c>
      <c r="C3121" s="5">
        <v>12.5</v>
      </c>
      <c r="D3121" s="5">
        <v>11.85</v>
      </c>
      <c r="E3121" s="5">
        <v>11.975</v>
      </c>
      <c r="F3121" s="6">
        <f t="shared" si="144"/>
        <v>-2.6422764227642364</v>
      </c>
      <c r="G3121" s="6">
        <f t="shared" si="145"/>
        <v>1.6260162601625958</v>
      </c>
      <c r="H3121" s="6">
        <f t="shared" si="146"/>
        <v>3.6585365853658622</v>
      </c>
    </row>
    <row r="3122" spans="1:8" x14ac:dyDescent="0.25">
      <c r="A3122" s="3">
        <v>42880</v>
      </c>
      <c r="B3122" s="5">
        <v>11.95</v>
      </c>
      <c r="C3122" s="5">
        <v>12.2</v>
      </c>
      <c r="D3122" s="5">
        <v>11.8</v>
      </c>
      <c r="E3122" s="5">
        <v>12.025</v>
      </c>
      <c r="F3122" s="6">
        <f t="shared" si="144"/>
        <v>0.62761506276151524</v>
      </c>
      <c r="G3122" s="6">
        <f t="shared" si="145"/>
        <v>2.0920502092050208</v>
      </c>
      <c r="H3122" s="6">
        <f t="shared" si="146"/>
        <v>1.2552301255230007</v>
      </c>
    </row>
    <row r="3123" spans="1:8" x14ac:dyDescent="0.25">
      <c r="A3123" s="3">
        <v>42881</v>
      </c>
      <c r="B3123" s="5">
        <v>12</v>
      </c>
      <c r="C3123" s="5">
        <v>12.25</v>
      </c>
      <c r="D3123" s="5">
        <v>11.8</v>
      </c>
      <c r="E3123" s="5">
        <v>11.925000000000001</v>
      </c>
      <c r="F3123" s="6">
        <f t="shared" si="144"/>
        <v>-0.62499999999999412</v>
      </c>
      <c r="G3123" s="6">
        <f t="shared" si="145"/>
        <v>2.0833333333333335</v>
      </c>
      <c r="H3123" s="6">
        <f t="shared" si="146"/>
        <v>1.6666666666666607</v>
      </c>
    </row>
    <row r="3124" spans="1:8" x14ac:dyDescent="0.25">
      <c r="A3124" s="3">
        <v>42885</v>
      </c>
      <c r="B3124" s="5">
        <v>11.95</v>
      </c>
      <c r="C3124" s="5">
        <v>12.2</v>
      </c>
      <c r="D3124" s="5">
        <v>11.75</v>
      </c>
      <c r="E3124" s="5">
        <v>11.824999999999999</v>
      </c>
      <c r="F3124" s="6">
        <f t="shared" si="144"/>
        <v>-1.0460251046025104</v>
      </c>
      <c r="G3124" s="6">
        <f t="shared" si="145"/>
        <v>2.0920502092050208</v>
      </c>
      <c r="H3124" s="6">
        <f t="shared" si="146"/>
        <v>1.6736401673640109</v>
      </c>
    </row>
    <row r="3125" spans="1:8" x14ac:dyDescent="0.25">
      <c r="A3125" s="3">
        <v>42886</v>
      </c>
      <c r="B3125" s="5">
        <v>11.85</v>
      </c>
      <c r="C3125" s="5">
        <v>12.3</v>
      </c>
      <c r="D3125" s="5">
        <v>11.65</v>
      </c>
      <c r="E3125" s="5">
        <v>11.824999999999999</v>
      </c>
      <c r="F3125" s="6">
        <f t="shared" si="144"/>
        <v>-0.2109704641350241</v>
      </c>
      <c r="G3125" s="6">
        <f t="shared" si="145"/>
        <v>3.7974683544303889</v>
      </c>
      <c r="H3125" s="6">
        <f t="shared" si="146"/>
        <v>1.6877637130801628</v>
      </c>
    </row>
    <row r="3126" spans="1:8" x14ac:dyDescent="0.25">
      <c r="A3126" s="3">
        <v>42887</v>
      </c>
      <c r="B3126" s="5">
        <v>12.67</v>
      </c>
      <c r="C3126" s="5">
        <v>12.7</v>
      </c>
      <c r="D3126" s="5">
        <v>12.4</v>
      </c>
      <c r="E3126" s="5">
        <v>12.425000000000001</v>
      </c>
      <c r="F3126" s="6">
        <f t="shared" si="144"/>
        <v>-1.9337016574585575</v>
      </c>
      <c r="G3126" s="6">
        <f t="shared" si="145"/>
        <v>0.23677979479083947</v>
      </c>
      <c r="H3126" s="6">
        <f t="shared" si="146"/>
        <v>2.1310181531175973</v>
      </c>
    </row>
    <row r="3127" spans="1:8" x14ac:dyDescent="0.25">
      <c r="A3127" s="3">
        <v>42888</v>
      </c>
      <c r="B3127" s="5">
        <v>12.43</v>
      </c>
      <c r="C3127" s="5">
        <v>12.57</v>
      </c>
      <c r="D3127" s="5">
        <v>12.35</v>
      </c>
      <c r="E3127" s="5">
        <v>12.525</v>
      </c>
      <c r="F3127" s="6">
        <f t="shared" si="144"/>
        <v>0.76427996781979601</v>
      </c>
      <c r="G3127" s="6">
        <f t="shared" si="145"/>
        <v>1.1263073209975911</v>
      </c>
      <c r="H3127" s="6">
        <f t="shared" si="146"/>
        <v>0.64360418342719283</v>
      </c>
    </row>
    <row r="3128" spans="1:8" x14ac:dyDescent="0.25">
      <c r="A3128" s="3">
        <v>42891</v>
      </c>
      <c r="B3128" s="5">
        <v>12.5</v>
      </c>
      <c r="C3128" s="5">
        <v>12.65</v>
      </c>
      <c r="D3128" s="5">
        <v>12.3</v>
      </c>
      <c r="E3128" s="5">
        <v>12.625</v>
      </c>
      <c r="F3128" s="6">
        <f t="shared" si="144"/>
        <v>1</v>
      </c>
      <c r="G3128" s="6">
        <f t="shared" si="145"/>
        <v>1.2000000000000028</v>
      </c>
      <c r="H3128" s="6">
        <f t="shared" si="146"/>
        <v>1.5999999999999943</v>
      </c>
    </row>
    <row r="3129" spans="1:8" x14ac:dyDescent="0.25">
      <c r="A3129" s="3">
        <v>42892</v>
      </c>
      <c r="B3129" s="5">
        <v>12.6</v>
      </c>
      <c r="C3129" s="5">
        <v>12.9</v>
      </c>
      <c r="D3129" s="5">
        <v>12.55</v>
      </c>
      <c r="E3129" s="5">
        <v>12.824999999999999</v>
      </c>
      <c r="F3129" s="6">
        <f t="shared" si="144"/>
        <v>1.7857142857142829</v>
      </c>
      <c r="G3129" s="6">
        <f t="shared" si="145"/>
        <v>2.3809523809523867</v>
      </c>
      <c r="H3129" s="6">
        <f t="shared" si="146"/>
        <v>0.39682539682538837</v>
      </c>
    </row>
    <row r="3130" spans="1:8" x14ac:dyDescent="0.25">
      <c r="A3130" s="3">
        <v>42893</v>
      </c>
      <c r="B3130" s="5">
        <v>12.85</v>
      </c>
      <c r="C3130" s="5">
        <v>13.05</v>
      </c>
      <c r="D3130" s="5">
        <v>12.65</v>
      </c>
      <c r="E3130" s="5">
        <v>12.725</v>
      </c>
      <c r="F3130" s="6">
        <f t="shared" si="144"/>
        <v>-0.97276264591439687</v>
      </c>
      <c r="G3130" s="6">
        <f t="shared" si="145"/>
        <v>1.5564202334630433</v>
      </c>
      <c r="H3130" s="6">
        <f t="shared" si="146"/>
        <v>1.5564202334630295</v>
      </c>
    </row>
    <row r="3131" spans="1:8" x14ac:dyDescent="0.25">
      <c r="A3131" s="3">
        <v>42894</v>
      </c>
      <c r="B3131" s="5">
        <v>12.7</v>
      </c>
      <c r="C3131" s="5">
        <v>12.75</v>
      </c>
      <c r="D3131" s="5">
        <v>12.38</v>
      </c>
      <c r="E3131" s="5">
        <v>12.525</v>
      </c>
      <c r="F3131" s="6">
        <f t="shared" si="144"/>
        <v>-1.3779527559055036</v>
      </c>
      <c r="G3131" s="6">
        <f t="shared" si="145"/>
        <v>0.39370078740158043</v>
      </c>
      <c r="H3131" s="6">
        <f t="shared" si="146"/>
        <v>2.5196850393700672</v>
      </c>
    </row>
    <row r="3132" spans="1:8" x14ac:dyDescent="0.25">
      <c r="A3132" s="3">
        <v>42895</v>
      </c>
      <c r="B3132" s="5">
        <v>12.5</v>
      </c>
      <c r="C3132" s="5">
        <v>13.09</v>
      </c>
      <c r="D3132" s="5">
        <v>12.2</v>
      </c>
      <c r="E3132" s="5">
        <v>12.574999999999999</v>
      </c>
      <c r="F3132" s="6">
        <f t="shared" si="144"/>
        <v>0.59999999999999432</v>
      </c>
      <c r="G3132" s="6">
        <f t="shared" si="145"/>
        <v>4.7199999999999989</v>
      </c>
      <c r="H3132" s="6">
        <f t="shared" si="146"/>
        <v>2.4000000000000057</v>
      </c>
    </row>
    <row r="3133" spans="1:8" x14ac:dyDescent="0.25">
      <c r="A3133" s="3">
        <v>42898</v>
      </c>
      <c r="B3133" s="5">
        <v>12.5</v>
      </c>
      <c r="C3133" s="5">
        <v>13.05</v>
      </c>
      <c r="D3133" s="5">
        <v>12.5</v>
      </c>
      <c r="E3133" s="5">
        <v>12.675000000000001</v>
      </c>
      <c r="F3133" s="6">
        <f t="shared" si="144"/>
        <v>1.4000000000000057</v>
      </c>
      <c r="G3133" s="6">
        <f t="shared" si="145"/>
        <v>4.4000000000000057</v>
      </c>
      <c r="H3133" s="6">
        <f t="shared" si="146"/>
        <v>0</v>
      </c>
    </row>
    <row r="3134" spans="1:8" x14ac:dyDescent="0.25">
      <c r="A3134" s="3">
        <v>42899</v>
      </c>
      <c r="B3134" s="5">
        <v>12.67</v>
      </c>
      <c r="C3134" s="5">
        <v>12.7</v>
      </c>
      <c r="D3134" s="5">
        <v>12.25</v>
      </c>
      <c r="E3134" s="5">
        <v>12.275</v>
      </c>
      <c r="F3134" s="6">
        <f t="shared" si="144"/>
        <v>-3.1176006314127829</v>
      </c>
      <c r="G3134" s="6">
        <f t="shared" si="145"/>
        <v>0.23677979479083947</v>
      </c>
      <c r="H3134" s="6">
        <f t="shared" si="146"/>
        <v>3.3149171270718227</v>
      </c>
    </row>
    <row r="3135" spans="1:8" x14ac:dyDescent="0.25">
      <c r="A3135" s="3">
        <v>42900</v>
      </c>
      <c r="B3135" s="5">
        <v>12.29</v>
      </c>
      <c r="C3135" s="5">
        <v>12.5</v>
      </c>
      <c r="D3135" s="5">
        <v>12.2</v>
      </c>
      <c r="E3135" s="5">
        <v>12.275</v>
      </c>
      <c r="F3135" s="6">
        <f t="shared" si="144"/>
        <v>-0.12205044751829774</v>
      </c>
      <c r="G3135" s="6">
        <f t="shared" si="145"/>
        <v>1.708706265256313</v>
      </c>
      <c r="H3135" s="6">
        <f t="shared" si="146"/>
        <v>0.73230268510984431</v>
      </c>
    </row>
    <row r="3136" spans="1:8" x14ac:dyDescent="0.25">
      <c r="A3136" s="3">
        <v>42901</v>
      </c>
      <c r="B3136" s="5">
        <v>12.25</v>
      </c>
      <c r="C3136" s="5">
        <v>12.85</v>
      </c>
      <c r="D3136" s="5">
        <v>12.23</v>
      </c>
      <c r="E3136" s="5">
        <v>12.425000000000001</v>
      </c>
      <c r="F3136" s="6">
        <f t="shared" si="144"/>
        <v>1.4285714285714344</v>
      </c>
      <c r="G3136" s="6">
        <f t="shared" si="145"/>
        <v>4.8979591836734668</v>
      </c>
      <c r="H3136" s="6">
        <f t="shared" si="146"/>
        <v>0.1632653061224455</v>
      </c>
    </row>
    <row r="3137" spans="1:8" x14ac:dyDescent="0.25">
      <c r="A3137" s="3">
        <v>42902</v>
      </c>
      <c r="B3137" s="5">
        <v>12.45</v>
      </c>
      <c r="C3137" s="5">
        <v>12.55</v>
      </c>
      <c r="D3137" s="5">
        <v>12.23</v>
      </c>
      <c r="E3137" s="5">
        <v>12.324999999999999</v>
      </c>
      <c r="F3137" s="6">
        <f t="shared" si="144"/>
        <v>-1.0040160642570282</v>
      </c>
      <c r="G3137" s="6">
        <f t="shared" si="145"/>
        <v>0.80321285140563392</v>
      </c>
      <c r="H3137" s="6">
        <f t="shared" si="146"/>
        <v>1.7670682730923604</v>
      </c>
    </row>
    <row r="3138" spans="1:8" x14ac:dyDescent="0.25">
      <c r="A3138" s="3">
        <v>42905</v>
      </c>
      <c r="B3138" s="5">
        <v>12.25</v>
      </c>
      <c r="C3138" s="5">
        <v>12.3</v>
      </c>
      <c r="D3138" s="5">
        <v>11.85</v>
      </c>
      <c r="E3138" s="5">
        <v>12.125</v>
      </c>
      <c r="F3138" s="6">
        <f t="shared" si="144"/>
        <v>-1.0204081632653061</v>
      </c>
      <c r="G3138" s="6">
        <f t="shared" si="145"/>
        <v>0.40816326530612823</v>
      </c>
      <c r="H3138" s="6">
        <f t="shared" si="146"/>
        <v>3.2653061224489823</v>
      </c>
    </row>
    <row r="3139" spans="1:8" x14ac:dyDescent="0.25">
      <c r="A3139" s="3">
        <v>42906</v>
      </c>
      <c r="B3139" s="5">
        <v>12.1</v>
      </c>
      <c r="C3139" s="5">
        <v>12.35</v>
      </c>
      <c r="D3139" s="5">
        <v>11.9</v>
      </c>
      <c r="E3139" s="5">
        <v>12.074999999999999</v>
      </c>
      <c r="F3139" s="6">
        <f t="shared" ref="F3139:F3202" si="147">100*(E3139-B3139)/B3139</f>
        <v>-0.20661157024793683</v>
      </c>
      <c r="G3139" s="6">
        <f t="shared" ref="G3139:G3202" si="148">100*(C3139-B3139)/B3139</f>
        <v>2.0661157024793391</v>
      </c>
      <c r="H3139" s="6">
        <f t="shared" ref="H3139:H3202" si="149">100*(B3139-D3139)/B3139</f>
        <v>1.6528925619834653</v>
      </c>
    </row>
    <row r="3140" spans="1:8" x14ac:dyDescent="0.25">
      <c r="A3140" s="3">
        <v>42907</v>
      </c>
      <c r="B3140" s="5">
        <v>12.12</v>
      </c>
      <c r="C3140" s="5">
        <v>12.4</v>
      </c>
      <c r="D3140" s="5">
        <v>11.95</v>
      </c>
      <c r="E3140" s="5">
        <v>12.175000000000001</v>
      </c>
      <c r="F3140" s="6">
        <f t="shared" si="147"/>
        <v>0.45379537953796611</v>
      </c>
      <c r="G3140" s="6">
        <f t="shared" si="148"/>
        <v>2.31023102310232</v>
      </c>
      <c r="H3140" s="6">
        <f t="shared" si="149"/>
        <v>1.4026402640264022</v>
      </c>
    </row>
    <row r="3141" spans="1:8" x14ac:dyDescent="0.25">
      <c r="A3141" s="3">
        <v>42908</v>
      </c>
      <c r="B3141" s="5">
        <v>12.2</v>
      </c>
      <c r="C3141" s="5">
        <v>12.3</v>
      </c>
      <c r="D3141" s="5">
        <v>11.95</v>
      </c>
      <c r="E3141" s="5">
        <v>11.975</v>
      </c>
      <c r="F3141" s="6">
        <f t="shared" si="147"/>
        <v>-1.8442622950819645</v>
      </c>
      <c r="G3141" s="6">
        <f t="shared" si="148"/>
        <v>0.81967213114755266</v>
      </c>
      <c r="H3141" s="6">
        <f t="shared" si="149"/>
        <v>2.0491803278688527</v>
      </c>
    </row>
    <row r="3142" spans="1:8" x14ac:dyDescent="0.25">
      <c r="A3142" s="3">
        <v>42909</v>
      </c>
      <c r="B3142" s="5">
        <v>12</v>
      </c>
      <c r="C3142" s="5">
        <v>12.15</v>
      </c>
      <c r="D3142" s="5">
        <v>11.8</v>
      </c>
      <c r="E3142" s="5">
        <v>11.875</v>
      </c>
      <c r="F3142" s="6">
        <f t="shared" si="147"/>
        <v>-1.0416666666666667</v>
      </c>
      <c r="G3142" s="6">
        <f t="shared" si="148"/>
        <v>1.2500000000000029</v>
      </c>
      <c r="H3142" s="6">
        <f t="shared" si="149"/>
        <v>1.6666666666666607</v>
      </c>
    </row>
    <row r="3143" spans="1:8" x14ac:dyDescent="0.25">
      <c r="A3143" s="3">
        <v>42912</v>
      </c>
      <c r="B3143" s="5">
        <v>11.85</v>
      </c>
      <c r="C3143" s="5">
        <v>12</v>
      </c>
      <c r="D3143" s="5">
        <v>11.6</v>
      </c>
      <c r="E3143" s="5">
        <v>11.625</v>
      </c>
      <c r="F3143" s="6">
        <f t="shared" si="147"/>
        <v>-1.8987341772151869</v>
      </c>
      <c r="G3143" s="6">
        <f t="shared" si="148"/>
        <v>1.2658227848101296</v>
      </c>
      <c r="H3143" s="6">
        <f t="shared" si="149"/>
        <v>2.109704641350211</v>
      </c>
    </row>
    <row r="3144" spans="1:8" x14ac:dyDescent="0.25">
      <c r="A3144" s="3">
        <v>42913</v>
      </c>
      <c r="B3144" s="5">
        <v>11.65</v>
      </c>
      <c r="C3144" s="5">
        <v>12.15</v>
      </c>
      <c r="D3144" s="5">
        <v>11.55</v>
      </c>
      <c r="E3144" s="5">
        <v>12.025</v>
      </c>
      <c r="F3144" s="6">
        <f t="shared" si="147"/>
        <v>3.2188841201716736</v>
      </c>
      <c r="G3144" s="6">
        <f t="shared" si="148"/>
        <v>4.2918454935622314</v>
      </c>
      <c r="H3144" s="6">
        <f t="shared" si="149"/>
        <v>0.85836909871244327</v>
      </c>
    </row>
    <row r="3145" spans="1:8" x14ac:dyDescent="0.25">
      <c r="A3145" s="3">
        <v>42914</v>
      </c>
      <c r="B3145" s="5">
        <v>12.05</v>
      </c>
      <c r="C3145" s="5">
        <v>12.35</v>
      </c>
      <c r="D3145" s="5">
        <v>11.6</v>
      </c>
      <c r="E3145" s="5">
        <v>11.675000000000001</v>
      </c>
      <c r="F3145" s="6">
        <f t="shared" si="147"/>
        <v>-3.1120331950207465</v>
      </c>
      <c r="G3145" s="6">
        <f t="shared" si="148"/>
        <v>2.4896265560165887</v>
      </c>
      <c r="H3145" s="6">
        <f t="shared" si="149"/>
        <v>3.7344398340249048</v>
      </c>
    </row>
    <row r="3146" spans="1:8" x14ac:dyDescent="0.25">
      <c r="A3146" s="3">
        <v>42915</v>
      </c>
      <c r="B3146" s="5">
        <v>11.65</v>
      </c>
      <c r="C3146" s="5">
        <v>13.75</v>
      </c>
      <c r="D3146" s="5">
        <v>11.6</v>
      </c>
      <c r="E3146" s="5">
        <v>12.025</v>
      </c>
      <c r="F3146" s="6">
        <f t="shared" si="147"/>
        <v>3.2188841201716736</v>
      </c>
      <c r="G3146" s="6">
        <f t="shared" si="148"/>
        <v>18.02575107296137</v>
      </c>
      <c r="H3146" s="6">
        <f t="shared" si="149"/>
        <v>0.42918454935622924</v>
      </c>
    </row>
    <row r="3147" spans="1:8" x14ac:dyDescent="0.25">
      <c r="A3147" s="3">
        <v>42916</v>
      </c>
      <c r="B3147" s="5">
        <v>12.05</v>
      </c>
      <c r="C3147" s="5">
        <v>12.67</v>
      </c>
      <c r="D3147" s="5">
        <v>11.9</v>
      </c>
      <c r="E3147" s="5">
        <v>12.324999999999999</v>
      </c>
      <c r="F3147" s="6">
        <f t="shared" si="147"/>
        <v>2.2821576763485356</v>
      </c>
      <c r="G3147" s="6">
        <f t="shared" si="148"/>
        <v>5.1452282157676281</v>
      </c>
      <c r="H3147" s="6">
        <f t="shared" si="149"/>
        <v>1.2448132780083017</v>
      </c>
    </row>
    <row r="3148" spans="1:8" x14ac:dyDescent="0.25">
      <c r="A3148" s="3">
        <v>42919</v>
      </c>
      <c r="B3148" s="5">
        <v>12.65</v>
      </c>
      <c r="C3148" s="5">
        <v>13</v>
      </c>
      <c r="D3148" s="5">
        <v>12.4</v>
      </c>
      <c r="E3148" s="5">
        <v>12.975</v>
      </c>
      <c r="F3148" s="6">
        <f t="shared" si="147"/>
        <v>2.5691699604743028</v>
      </c>
      <c r="G3148" s="6">
        <f t="shared" si="148"/>
        <v>2.7667984189723289</v>
      </c>
      <c r="H3148" s="6">
        <f t="shared" si="149"/>
        <v>1.9762845849802371</v>
      </c>
    </row>
    <row r="3149" spans="1:8" x14ac:dyDescent="0.25">
      <c r="A3149" s="3">
        <v>42921</v>
      </c>
      <c r="B3149" s="5">
        <v>12.95</v>
      </c>
      <c r="C3149" s="5">
        <v>13.1</v>
      </c>
      <c r="D3149" s="5">
        <v>12.7</v>
      </c>
      <c r="E3149" s="5">
        <v>12.925000000000001</v>
      </c>
      <c r="F3149" s="6">
        <f t="shared" si="147"/>
        <v>-0.19305019305018209</v>
      </c>
      <c r="G3149" s="6">
        <f t="shared" si="148"/>
        <v>1.1583011583011611</v>
      </c>
      <c r="H3149" s="6">
        <f t="shared" si="149"/>
        <v>1.9305019305019306</v>
      </c>
    </row>
    <row r="3150" spans="1:8" x14ac:dyDescent="0.25">
      <c r="A3150" s="3">
        <v>42922</v>
      </c>
      <c r="B3150" s="5">
        <v>12.9</v>
      </c>
      <c r="C3150" s="5">
        <v>13.55</v>
      </c>
      <c r="D3150" s="5">
        <v>12.8</v>
      </c>
      <c r="E3150" s="5">
        <v>13.425000000000001</v>
      </c>
      <c r="F3150" s="6">
        <f t="shared" si="147"/>
        <v>4.0697674418604679</v>
      </c>
      <c r="G3150" s="6">
        <f t="shared" si="148"/>
        <v>5.0387596899224825</v>
      </c>
      <c r="H3150" s="6">
        <f t="shared" si="149"/>
        <v>0.77519379844960967</v>
      </c>
    </row>
    <row r="3151" spans="1:8" x14ac:dyDescent="0.25">
      <c r="A3151" s="3">
        <v>42923</v>
      </c>
      <c r="B3151" s="5">
        <v>13.4</v>
      </c>
      <c r="C3151" s="5">
        <v>13.45</v>
      </c>
      <c r="D3151" s="5">
        <v>13</v>
      </c>
      <c r="E3151" s="5">
        <v>13.074999999999999</v>
      </c>
      <c r="F3151" s="6">
        <f t="shared" si="147"/>
        <v>-2.4253731343283662</v>
      </c>
      <c r="G3151" s="6">
        <f t="shared" si="148"/>
        <v>0.37313432835820098</v>
      </c>
      <c r="H3151" s="6">
        <f t="shared" si="149"/>
        <v>2.985074626865674</v>
      </c>
    </row>
    <row r="3152" spans="1:8" x14ac:dyDescent="0.25">
      <c r="A3152" s="3">
        <v>42926</v>
      </c>
      <c r="B3152" s="5">
        <v>13.1</v>
      </c>
      <c r="C3152" s="5">
        <v>13.1</v>
      </c>
      <c r="D3152" s="5">
        <v>12.65</v>
      </c>
      <c r="E3152" s="5">
        <v>12.824999999999999</v>
      </c>
      <c r="F3152" s="6">
        <f t="shared" si="147"/>
        <v>-2.0992366412213768</v>
      </c>
      <c r="G3152" s="6">
        <f t="shared" si="148"/>
        <v>0</v>
      </c>
      <c r="H3152" s="6">
        <f t="shared" si="149"/>
        <v>3.4351145038167887</v>
      </c>
    </row>
    <row r="3153" spans="1:8" x14ac:dyDescent="0.25">
      <c r="A3153" s="3">
        <v>42927</v>
      </c>
      <c r="B3153" s="5">
        <v>12.85</v>
      </c>
      <c r="C3153" s="5">
        <v>13.2</v>
      </c>
      <c r="D3153" s="5">
        <v>12.6</v>
      </c>
      <c r="E3153" s="5">
        <v>12.675000000000001</v>
      </c>
      <c r="F3153" s="6">
        <f t="shared" si="147"/>
        <v>-1.3618677042801475</v>
      </c>
      <c r="G3153" s="6">
        <f t="shared" si="148"/>
        <v>2.7237354085603087</v>
      </c>
      <c r="H3153" s="6">
        <f t="shared" si="149"/>
        <v>1.9455252918287937</v>
      </c>
    </row>
    <row r="3154" spans="1:8" x14ac:dyDescent="0.25">
      <c r="A3154" s="3">
        <v>42928</v>
      </c>
      <c r="B3154" s="5">
        <v>12.65</v>
      </c>
      <c r="C3154" s="5">
        <v>12.75</v>
      </c>
      <c r="D3154" s="5">
        <v>12.35</v>
      </c>
      <c r="E3154" s="5">
        <v>12.425000000000001</v>
      </c>
      <c r="F3154" s="6">
        <f t="shared" si="147"/>
        <v>-1.7786561264822105</v>
      </c>
      <c r="G3154" s="6">
        <f t="shared" si="148"/>
        <v>0.79051383399209207</v>
      </c>
      <c r="H3154" s="6">
        <f t="shared" si="149"/>
        <v>2.37154150197629</v>
      </c>
    </row>
    <row r="3155" spans="1:8" x14ac:dyDescent="0.25">
      <c r="A3155" s="3">
        <v>42929</v>
      </c>
      <c r="B3155" s="5">
        <v>12.45</v>
      </c>
      <c r="C3155" s="5">
        <v>12.45</v>
      </c>
      <c r="D3155" s="5">
        <v>12.25</v>
      </c>
      <c r="E3155" s="5">
        <v>12.375</v>
      </c>
      <c r="F3155" s="6">
        <f t="shared" si="147"/>
        <v>-0.60240963855421115</v>
      </c>
      <c r="G3155" s="6">
        <f t="shared" si="148"/>
        <v>0</v>
      </c>
      <c r="H3155" s="6">
        <f t="shared" si="149"/>
        <v>1.6064257028112394</v>
      </c>
    </row>
    <row r="3156" spans="1:8" x14ac:dyDescent="0.25">
      <c r="A3156" s="3">
        <v>42930</v>
      </c>
      <c r="B3156" s="5">
        <v>12.35</v>
      </c>
      <c r="C3156" s="5">
        <v>12.45</v>
      </c>
      <c r="D3156" s="5">
        <v>12</v>
      </c>
      <c r="E3156" s="5">
        <v>12.025</v>
      </c>
      <c r="F3156" s="6">
        <f t="shared" si="147"/>
        <v>-2.6315789473684155</v>
      </c>
      <c r="G3156" s="6">
        <f t="shared" si="148"/>
        <v>0.80971659919028049</v>
      </c>
      <c r="H3156" s="6">
        <f t="shared" si="149"/>
        <v>2.8340080971659889</v>
      </c>
    </row>
    <row r="3157" spans="1:8" x14ac:dyDescent="0.25">
      <c r="A3157" s="3">
        <v>42933</v>
      </c>
      <c r="B3157" s="5">
        <v>12.05</v>
      </c>
      <c r="C3157" s="5">
        <v>12.05</v>
      </c>
      <c r="D3157" s="5">
        <v>11.8</v>
      </c>
      <c r="E3157" s="5">
        <v>11.925000000000001</v>
      </c>
      <c r="F3157" s="6">
        <f t="shared" si="147"/>
        <v>-1.0373443983402488</v>
      </c>
      <c r="G3157" s="6">
        <f t="shared" si="148"/>
        <v>0</v>
      </c>
      <c r="H3157" s="6">
        <f t="shared" si="149"/>
        <v>2.0746887966804977</v>
      </c>
    </row>
    <row r="3158" spans="1:8" x14ac:dyDescent="0.25">
      <c r="A3158" s="3">
        <v>42934</v>
      </c>
      <c r="B3158" s="5">
        <v>11.9</v>
      </c>
      <c r="C3158" s="5">
        <v>12.13</v>
      </c>
      <c r="D3158" s="5">
        <v>11.7</v>
      </c>
      <c r="E3158" s="5">
        <v>11.775</v>
      </c>
      <c r="F3158" s="6">
        <f t="shared" si="147"/>
        <v>-1.0504201680672269</v>
      </c>
      <c r="G3158" s="6">
        <f t="shared" si="148"/>
        <v>1.932773109243701</v>
      </c>
      <c r="H3158" s="6">
        <f t="shared" si="149"/>
        <v>1.6806722689075719</v>
      </c>
    </row>
    <row r="3159" spans="1:8" x14ac:dyDescent="0.25">
      <c r="A3159" s="3">
        <v>42935</v>
      </c>
      <c r="B3159" s="5">
        <v>11.75</v>
      </c>
      <c r="C3159" s="5">
        <v>11.8</v>
      </c>
      <c r="D3159" s="5">
        <v>11.45</v>
      </c>
      <c r="E3159" s="5">
        <v>11.525</v>
      </c>
      <c r="F3159" s="6">
        <f t="shared" si="147"/>
        <v>-1.9148936170212736</v>
      </c>
      <c r="G3159" s="6">
        <f t="shared" si="148"/>
        <v>0.42553191489362308</v>
      </c>
      <c r="H3159" s="6">
        <f t="shared" si="149"/>
        <v>2.553191489361708</v>
      </c>
    </row>
    <row r="3160" spans="1:8" x14ac:dyDescent="0.25">
      <c r="A3160" s="3">
        <v>42936</v>
      </c>
      <c r="B3160" s="5">
        <v>11.5</v>
      </c>
      <c r="C3160" s="5">
        <v>11.75</v>
      </c>
      <c r="D3160" s="5">
        <v>11.44</v>
      </c>
      <c r="E3160" s="5">
        <v>11.475</v>
      </c>
      <c r="F3160" s="6">
        <f t="shared" si="147"/>
        <v>-0.21739130434782919</v>
      </c>
      <c r="G3160" s="6">
        <f t="shared" si="148"/>
        <v>2.1739130434782608</v>
      </c>
      <c r="H3160" s="6">
        <f t="shared" si="149"/>
        <v>0.52173913043478692</v>
      </c>
    </row>
    <row r="3161" spans="1:8" x14ac:dyDescent="0.25">
      <c r="A3161" s="3">
        <v>42937</v>
      </c>
      <c r="B3161" s="5">
        <v>11.46</v>
      </c>
      <c r="C3161" s="5">
        <v>11.65</v>
      </c>
      <c r="D3161" s="5">
        <v>11.34</v>
      </c>
      <c r="E3161" s="5">
        <v>11.375</v>
      </c>
      <c r="F3161" s="6">
        <f t="shared" si="147"/>
        <v>-0.74171029668412602</v>
      </c>
      <c r="G3161" s="6">
        <f t="shared" si="148"/>
        <v>1.6579406631762608</v>
      </c>
      <c r="H3161" s="6">
        <f t="shared" si="149"/>
        <v>1.0471204188481762</v>
      </c>
    </row>
    <row r="3162" spans="1:8" x14ac:dyDescent="0.25">
      <c r="A3162" s="3">
        <v>42940</v>
      </c>
      <c r="B3162" s="5">
        <v>11.4</v>
      </c>
      <c r="C3162" s="5">
        <v>11.5</v>
      </c>
      <c r="D3162" s="5">
        <v>11.1</v>
      </c>
      <c r="E3162" s="5">
        <v>11.324999999999999</v>
      </c>
      <c r="F3162" s="6">
        <f t="shared" si="147"/>
        <v>-0.65789473684211464</v>
      </c>
      <c r="G3162" s="6">
        <f t="shared" si="148"/>
        <v>0.87719298245613719</v>
      </c>
      <c r="H3162" s="6">
        <f t="shared" si="149"/>
        <v>2.631578947368427</v>
      </c>
    </row>
    <row r="3163" spans="1:8" x14ac:dyDescent="0.25">
      <c r="A3163" s="3">
        <v>42941</v>
      </c>
      <c r="B3163" s="5">
        <v>11.3</v>
      </c>
      <c r="C3163" s="5">
        <v>11.35</v>
      </c>
      <c r="D3163" s="5">
        <v>11.1</v>
      </c>
      <c r="E3163" s="5">
        <v>11.175000000000001</v>
      </c>
      <c r="F3163" s="6">
        <f t="shared" si="147"/>
        <v>-1.1061946902654867</v>
      </c>
      <c r="G3163" s="6">
        <f t="shared" si="148"/>
        <v>0.44247787610618522</v>
      </c>
      <c r="H3163" s="6">
        <f t="shared" si="149"/>
        <v>1.7699115044247882</v>
      </c>
    </row>
    <row r="3164" spans="1:8" x14ac:dyDescent="0.25">
      <c r="A3164" s="3">
        <v>42942</v>
      </c>
      <c r="B3164" s="5">
        <v>11.15</v>
      </c>
      <c r="C3164" s="5">
        <v>11.3</v>
      </c>
      <c r="D3164" s="5">
        <v>11</v>
      </c>
      <c r="E3164" s="5">
        <v>11.275</v>
      </c>
      <c r="F3164" s="6">
        <f t="shared" si="147"/>
        <v>1.1210762331838564</v>
      </c>
      <c r="G3164" s="6">
        <f t="shared" si="148"/>
        <v>1.345291479820631</v>
      </c>
      <c r="H3164" s="6">
        <f t="shared" si="149"/>
        <v>1.345291479820631</v>
      </c>
    </row>
    <row r="3165" spans="1:8" x14ac:dyDescent="0.25">
      <c r="A3165" s="3">
        <v>42943</v>
      </c>
      <c r="B3165" s="5">
        <v>11.3</v>
      </c>
      <c r="C3165" s="5">
        <v>12.1</v>
      </c>
      <c r="D3165" s="5">
        <v>11.1</v>
      </c>
      <c r="E3165" s="5">
        <v>11.425000000000001</v>
      </c>
      <c r="F3165" s="6">
        <f t="shared" si="147"/>
        <v>1.1061946902654867</v>
      </c>
      <c r="G3165" s="6">
        <f t="shared" si="148"/>
        <v>7.0796460176991047</v>
      </c>
      <c r="H3165" s="6">
        <f t="shared" si="149"/>
        <v>1.7699115044247882</v>
      </c>
    </row>
    <row r="3166" spans="1:8" x14ac:dyDescent="0.25">
      <c r="A3166" s="3">
        <v>42944</v>
      </c>
      <c r="B3166" s="5">
        <v>11.43</v>
      </c>
      <c r="C3166" s="5">
        <v>11.95</v>
      </c>
      <c r="D3166" s="5">
        <v>11.35</v>
      </c>
      <c r="E3166" s="5">
        <v>11.375</v>
      </c>
      <c r="F3166" s="6">
        <f t="shared" si="147"/>
        <v>-0.48118985126858893</v>
      </c>
      <c r="G3166" s="6">
        <f t="shared" si="148"/>
        <v>4.5494313210848611</v>
      </c>
      <c r="H3166" s="6">
        <f t="shared" si="149"/>
        <v>0.6999125109361336</v>
      </c>
    </row>
    <row r="3167" spans="1:8" x14ac:dyDescent="0.25">
      <c r="A3167" s="3">
        <v>42947</v>
      </c>
      <c r="B3167" s="5">
        <v>11.45</v>
      </c>
      <c r="C3167" s="5">
        <v>11.63</v>
      </c>
      <c r="D3167" s="5">
        <v>11.25</v>
      </c>
      <c r="E3167" s="5">
        <v>11.275</v>
      </c>
      <c r="F3167" s="6">
        <f t="shared" si="147"/>
        <v>-1.5283842794759732</v>
      </c>
      <c r="G3167" s="6">
        <f t="shared" si="148"/>
        <v>1.5720524017467381</v>
      </c>
      <c r="H3167" s="6">
        <f t="shared" si="149"/>
        <v>1.7467248908296882</v>
      </c>
    </row>
    <row r="3168" spans="1:8" x14ac:dyDescent="0.25">
      <c r="A3168" s="3">
        <v>42948</v>
      </c>
      <c r="B3168" s="5">
        <v>12.5</v>
      </c>
      <c r="C3168" s="5">
        <v>12.55</v>
      </c>
      <c r="D3168" s="5">
        <v>12.35</v>
      </c>
      <c r="E3168" s="5">
        <v>12.425000000000001</v>
      </c>
      <c r="F3168" s="6">
        <f t="shared" si="147"/>
        <v>-0.59999999999999432</v>
      </c>
      <c r="G3168" s="6">
        <f t="shared" si="148"/>
        <v>0.40000000000000568</v>
      </c>
      <c r="H3168" s="6">
        <f t="shared" si="149"/>
        <v>1.2000000000000028</v>
      </c>
    </row>
    <row r="3169" spans="1:8" x14ac:dyDescent="0.25">
      <c r="A3169" s="3">
        <v>42949</v>
      </c>
      <c r="B3169" s="5">
        <v>12.4</v>
      </c>
      <c r="C3169" s="5">
        <v>12.75</v>
      </c>
      <c r="D3169" s="5">
        <v>12.32</v>
      </c>
      <c r="E3169" s="5">
        <v>12.625</v>
      </c>
      <c r="F3169" s="6">
        <f t="shared" si="147"/>
        <v>1.8145161290322551</v>
      </c>
      <c r="G3169" s="6">
        <f t="shared" si="148"/>
        <v>2.8225806451612874</v>
      </c>
      <c r="H3169" s="6">
        <f t="shared" si="149"/>
        <v>0.64516129032258118</v>
      </c>
    </row>
    <row r="3170" spans="1:8" x14ac:dyDescent="0.25">
      <c r="A3170" s="3">
        <v>42950</v>
      </c>
      <c r="B3170" s="5">
        <v>12.6</v>
      </c>
      <c r="C3170" s="5">
        <v>12.8</v>
      </c>
      <c r="D3170" s="5">
        <v>12.55</v>
      </c>
      <c r="E3170" s="5">
        <v>12.725</v>
      </c>
      <c r="F3170" s="6">
        <f t="shared" si="147"/>
        <v>0.99206349206349209</v>
      </c>
      <c r="G3170" s="6">
        <f t="shared" si="148"/>
        <v>1.5873015873015959</v>
      </c>
      <c r="H3170" s="6">
        <f t="shared" si="149"/>
        <v>0.39682539682538837</v>
      </c>
    </row>
    <row r="3171" spans="1:8" x14ac:dyDescent="0.25">
      <c r="A3171" s="3">
        <v>42951</v>
      </c>
      <c r="B3171" s="5">
        <v>12.72</v>
      </c>
      <c r="C3171" s="5">
        <v>12.85</v>
      </c>
      <c r="D3171" s="5">
        <v>12.55</v>
      </c>
      <c r="E3171" s="5">
        <v>12.775</v>
      </c>
      <c r="F3171" s="6">
        <f t="shared" si="147"/>
        <v>0.43238993710691598</v>
      </c>
      <c r="G3171" s="6">
        <f t="shared" si="148"/>
        <v>1.0220125786163443</v>
      </c>
      <c r="H3171" s="6">
        <f t="shared" si="149"/>
        <v>1.336477987421383</v>
      </c>
    </row>
    <row r="3172" spans="1:8" x14ac:dyDescent="0.25">
      <c r="A3172" s="3">
        <v>42954</v>
      </c>
      <c r="B3172" s="5">
        <v>12.8</v>
      </c>
      <c r="C3172" s="5">
        <v>12.8</v>
      </c>
      <c r="D3172" s="5">
        <v>12.5</v>
      </c>
      <c r="E3172" s="5">
        <v>12.574999999999999</v>
      </c>
      <c r="F3172" s="6">
        <f t="shared" si="147"/>
        <v>-1.7578125000000111</v>
      </c>
      <c r="G3172" s="6">
        <f t="shared" si="148"/>
        <v>0</v>
      </c>
      <c r="H3172" s="6">
        <f t="shared" si="149"/>
        <v>2.3437500000000053</v>
      </c>
    </row>
    <row r="3173" spans="1:8" x14ac:dyDescent="0.25">
      <c r="A3173" s="3">
        <v>42955</v>
      </c>
      <c r="B3173" s="5">
        <v>12.55</v>
      </c>
      <c r="C3173" s="5">
        <v>13.02</v>
      </c>
      <c r="D3173" s="5">
        <v>12.4</v>
      </c>
      <c r="E3173" s="5">
        <v>12.925000000000001</v>
      </c>
      <c r="F3173" s="6">
        <f t="shared" si="147"/>
        <v>2.9880478087649402</v>
      </c>
      <c r="G3173" s="6">
        <f t="shared" si="148"/>
        <v>3.745019920318716</v>
      </c>
      <c r="H3173" s="6">
        <f t="shared" si="149"/>
        <v>1.1952191235059788</v>
      </c>
    </row>
    <row r="3174" spans="1:8" x14ac:dyDescent="0.25">
      <c r="A3174" s="3">
        <v>42956</v>
      </c>
      <c r="B3174" s="5">
        <v>12.9</v>
      </c>
      <c r="C3174" s="5">
        <v>13.5</v>
      </c>
      <c r="D3174" s="5">
        <v>12.88</v>
      </c>
      <c r="E3174" s="5">
        <v>13.074999999999999</v>
      </c>
      <c r="F3174" s="6">
        <f t="shared" si="147"/>
        <v>1.3565891472868135</v>
      </c>
      <c r="G3174" s="6">
        <f t="shared" si="148"/>
        <v>4.6511627906976711</v>
      </c>
      <c r="H3174" s="6">
        <f t="shared" si="149"/>
        <v>0.15503875968991918</v>
      </c>
    </row>
    <row r="3175" spans="1:8" x14ac:dyDescent="0.25">
      <c r="A3175" s="3">
        <v>42957</v>
      </c>
      <c r="B3175" s="5">
        <v>13.08</v>
      </c>
      <c r="C3175" s="5">
        <v>15.25</v>
      </c>
      <c r="D3175" s="5">
        <v>13.05</v>
      </c>
      <c r="E3175" s="5">
        <v>15.175000000000001</v>
      </c>
      <c r="F3175" s="6">
        <f t="shared" si="147"/>
        <v>16.016819571865447</v>
      </c>
      <c r="G3175" s="6">
        <f t="shared" si="148"/>
        <v>16.590214067278286</v>
      </c>
      <c r="H3175" s="6">
        <f t="shared" si="149"/>
        <v>0.22935779816513271</v>
      </c>
    </row>
    <row r="3176" spans="1:8" x14ac:dyDescent="0.25">
      <c r="A3176" s="3">
        <v>42958</v>
      </c>
      <c r="B3176" s="5">
        <v>15.15</v>
      </c>
      <c r="C3176" s="5">
        <v>15.55</v>
      </c>
      <c r="D3176" s="5">
        <v>14.25</v>
      </c>
      <c r="E3176" s="5">
        <v>15.275</v>
      </c>
      <c r="F3176" s="6">
        <f t="shared" si="147"/>
        <v>0.82508250825082508</v>
      </c>
      <c r="G3176" s="6">
        <f t="shared" si="148"/>
        <v>2.6402640264026425</v>
      </c>
      <c r="H3176" s="6">
        <f t="shared" si="149"/>
        <v>5.9405940594059423</v>
      </c>
    </row>
    <row r="3177" spans="1:8" x14ac:dyDescent="0.25">
      <c r="A3177" s="3">
        <v>42961</v>
      </c>
      <c r="B3177" s="5">
        <v>15.25</v>
      </c>
      <c r="C3177" s="5">
        <v>15.25</v>
      </c>
      <c r="D3177" s="5">
        <v>13.1</v>
      </c>
      <c r="E3177" s="5">
        <v>13.175000000000001</v>
      </c>
      <c r="F3177" s="6">
        <f t="shared" si="147"/>
        <v>-13.606557377049176</v>
      </c>
      <c r="G3177" s="6">
        <f t="shared" si="148"/>
        <v>0</v>
      </c>
      <c r="H3177" s="6">
        <f t="shared" si="149"/>
        <v>14.098360655737707</v>
      </c>
    </row>
    <row r="3178" spans="1:8" x14ac:dyDescent="0.25">
      <c r="A3178" s="3">
        <v>42962</v>
      </c>
      <c r="B3178" s="5">
        <v>13.15</v>
      </c>
      <c r="C3178" s="5">
        <v>13.45</v>
      </c>
      <c r="D3178" s="5">
        <v>12.83</v>
      </c>
      <c r="E3178" s="5">
        <v>13.175000000000001</v>
      </c>
      <c r="F3178" s="6">
        <f t="shared" si="147"/>
        <v>0.19011406844106735</v>
      </c>
      <c r="G3178" s="6">
        <f t="shared" si="148"/>
        <v>2.2813688212927676</v>
      </c>
      <c r="H3178" s="6">
        <f t="shared" si="149"/>
        <v>2.4334600760456295</v>
      </c>
    </row>
    <row r="3179" spans="1:8" x14ac:dyDescent="0.25">
      <c r="A3179" s="3">
        <v>42963</v>
      </c>
      <c r="B3179" s="5">
        <v>13.19</v>
      </c>
      <c r="C3179" s="5">
        <v>13.28</v>
      </c>
      <c r="D3179" s="5">
        <v>12.9</v>
      </c>
      <c r="E3179" s="5">
        <v>13.074999999999999</v>
      </c>
      <c r="F3179" s="6">
        <f t="shared" si="147"/>
        <v>-0.87187263078089627</v>
      </c>
      <c r="G3179" s="6">
        <f t="shared" si="148"/>
        <v>0.68233510235026429</v>
      </c>
      <c r="H3179" s="6">
        <f t="shared" si="149"/>
        <v>2.1986353297952932</v>
      </c>
    </row>
    <row r="3180" spans="1:8" x14ac:dyDescent="0.25">
      <c r="A3180" s="3">
        <v>42964</v>
      </c>
      <c r="B3180" s="5">
        <v>13.1</v>
      </c>
      <c r="C3180" s="5">
        <v>15.45</v>
      </c>
      <c r="D3180" s="5">
        <v>12.95</v>
      </c>
      <c r="E3180" s="5">
        <v>14.925000000000001</v>
      </c>
      <c r="F3180" s="6">
        <f t="shared" si="147"/>
        <v>13.931297709923673</v>
      </c>
      <c r="G3180" s="6">
        <f t="shared" si="148"/>
        <v>17.938931297709921</v>
      </c>
      <c r="H3180" s="6">
        <f t="shared" si="149"/>
        <v>1.1450381679389341</v>
      </c>
    </row>
    <row r="3181" spans="1:8" x14ac:dyDescent="0.25">
      <c r="A3181" s="3">
        <v>42965</v>
      </c>
      <c r="B3181" s="5">
        <v>14.95</v>
      </c>
      <c r="C3181" s="5">
        <v>15.35</v>
      </c>
      <c r="D3181" s="5">
        <v>14.08</v>
      </c>
      <c r="E3181" s="5">
        <v>14.975</v>
      </c>
      <c r="F3181" s="6">
        <f t="shared" si="147"/>
        <v>0.16722408026756092</v>
      </c>
      <c r="G3181" s="6">
        <f t="shared" si="148"/>
        <v>2.6755852842809391</v>
      </c>
      <c r="H3181" s="6">
        <f t="shared" si="149"/>
        <v>5.8193979933110311</v>
      </c>
    </row>
    <row r="3182" spans="1:8" x14ac:dyDescent="0.25">
      <c r="A3182" s="3">
        <v>42968</v>
      </c>
      <c r="B3182" s="5">
        <v>14.8</v>
      </c>
      <c r="C3182" s="5">
        <v>15.07</v>
      </c>
      <c r="D3182" s="5">
        <v>14.1</v>
      </c>
      <c r="E3182" s="5">
        <v>14.125</v>
      </c>
      <c r="F3182" s="6">
        <f t="shared" si="147"/>
        <v>-4.560810810810815</v>
      </c>
      <c r="G3182" s="6">
        <f t="shared" si="148"/>
        <v>1.8243243243243215</v>
      </c>
      <c r="H3182" s="6">
        <f t="shared" si="149"/>
        <v>4.7297297297297369</v>
      </c>
    </row>
    <row r="3183" spans="1:8" x14ac:dyDescent="0.25">
      <c r="A3183" s="3">
        <v>42969</v>
      </c>
      <c r="B3183" s="5">
        <v>14.15</v>
      </c>
      <c r="C3183" s="5">
        <v>14.17</v>
      </c>
      <c r="D3183" s="5">
        <v>12.95</v>
      </c>
      <c r="E3183" s="5">
        <v>12.975</v>
      </c>
      <c r="F3183" s="6">
        <f t="shared" si="147"/>
        <v>-8.3038869257950569</v>
      </c>
      <c r="G3183" s="6">
        <f t="shared" si="148"/>
        <v>0.14134275618374256</v>
      </c>
      <c r="H3183" s="6">
        <f t="shared" si="149"/>
        <v>8.4805653710247419</v>
      </c>
    </row>
    <row r="3184" spans="1:8" x14ac:dyDescent="0.25">
      <c r="A3184" s="3">
        <v>42970</v>
      </c>
      <c r="B3184" s="5">
        <v>12.95</v>
      </c>
      <c r="C3184" s="5">
        <v>13.85</v>
      </c>
      <c r="D3184" s="5">
        <v>12.9</v>
      </c>
      <c r="E3184" s="5">
        <v>13.625</v>
      </c>
      <c r="F3184" s="6">
        <f t="shared" si="147"/>
        <v>5.2123552123552184</v>
      </c>
      <c r="G3184" s="6">
        <f t="shared" si="148"/>
        <v>6.9498069498069528</v>
      </c>
      <c r="H3184" s="6">
        <f t="shared" si="149"/>
        <v>0.38610038610037789</v>
      </c>
    </row>
    <row r="3185" spans="1:8" x14ac:dyDescent="0.25">
      <c r="A3185" s="3">
        <v>42971</v>
      </c>
      <c r="B3185" s="5">
        <v>13.65</v>
      </c>
      <c r="C3185" s="5">
        <v>13.95</v>
      </c>
      <c r="D3185" s="5">
        <v>13.05</v>
      </c>
      <c r="E3185" s="5">
        <v>13.425000000000001</v>
      </c>
      <c r="F3185" s="6">
        <f t="shared" si="147"/>
        <v>-1.6483516483516456</v>
      </c>
      <c r="G3185" s="6">
        <f t="shared" si="148"/>
        <v>2.19780219780219</v>
      </c>
      <c r="H3185" s="6">
        <f t="shared" si="149"/>
        <v>4.3956043956043933</v>
      </c>
    </row>
    <row r="3186" spans="1:8" x14ac:dyDescent="0.25">
      <c r="A3186" s="3">
        <v>42972</v>
      </c>
      <c r="B3186" s="5">
        <v>13.45</v>
      </c>
      <c r="C3186" s="5">
        <v>13.55</v>
      </c>
      <c r="D3186" s="5">
        <v>13.04</v>
      </c>
      <c r="E3186" s="5">
        <v>13.074999999999999</v>
      </c>
      <c r="F3186" s="6">
        <f t="shared" si="147"/>
        <v>-2.7881040892193312</v>
      </c>
      <c r="G3186" s="6">
        <f t="shared" si="148"/>
        <v>0.74349442379183217</v>
      </c>
      <c r="H3186" s="6">
        <f t="shared" si="149"/>
        <v>3.0483271375464698</v>
      </c>
    </row>
    <row r="3187" spans="1:8" x14ac:dyDescent="0.25">
      <c r="A3187" s="3">
        <v>42975</v>
      </c>
      <c r="B3187" s="5">
        <v>13</v>
      </c>
      <c r="C3187" s="5">
        <v>13.5</v>
      </c>
      <c r="D3187" s="5">
        <v>12.9</v>
      </c>
      <c r="E3187" s="5">
        <v>13.025</v>
      </c>
      <c r="F3187" s="6">
        <f t="shared" si="147"/>
        <v>0.19230769230769504</v>
      </c>
      <c r="G3187" s="6">
        <f t="shared" si="148"/>
        <v>3.8461538461538463</v>
      </c>
      <c r="H3187" s="6">
        <f t="shared" si="149"/>
        <v>0.7692307692307665</v>
      </c>
    </row>
    <row r="3188" spans="1:8" x14ac:dyDescent="0.25">
      <c r="A3188" s="3">
        <v>42976</v>
      </c>
      <c r="B3188" s="5">
        <v>13.05</v>
      </c>
      <c r="C3188" s="5">
        <v>14.8</v>
      </c>
      <c r="D3188" s="5">
        <v>13</v>
      </c>
      <c r="E3188" s="5">
        <v>13.175000000000001</v>
      </c>
      <c r="F3188" s="6">
        <f t="shared" si="147"/>
        <v>0.95785440613026818</v>
      </c>
      <c r="G3188" s="6">
        <f t="shared" si="148"/>
        <v>13.409961685823754</v>
      </c>
      <c r="H3188" s="6">
        <f t="shared" si="149"/>
        <v>0.38314176245211268</v>
      </c>
    </row>
    <row r="3189" spans="1:8" x14ac:dyDescent="0.25">
      <c r="A3189" s="3">
        <v>42977</v>
      </c>
      <c r="B3189" s="5">
        <v>13.15</v>
      </c>
      <c r="C3189" s="5">
        <v>13.42</v>
      </c>
      <c r="D3189" s="5">
        <v>13</v>
      </c>
      <c r="E3189" s="5">
        <v>13.175000000000001</v>
      </c>
      <c r="F3189" s="6">
        <f t="shared" si="147"/>
        <v>0.19011406844106735</v>
      </c>
      <c r="G3189" s="6">
        <f t="shared" si="148"/>
        <v>2.0532319391634948</v>
      </c>
      <c r="H3189" s="6">
        <f t="shared" si="149"/>
        <v>1.1406844106463905</v>
      </c>
    </row>
    <row r="3190" spans="1:8" x14ac:dyDescent="0.25">
      <c r="A3190" s="3">
        <v>42978</v>
      </c>
      <c r="B3190" s="5">
        <v>13.2</v>
      </c>
      <c r="C3190" s="5">
        <v>13.25</v>
      </c>
      <c r="D3190" s="5">
        <v>12.55</v>
      </c>
      <c r="E3190" s="5">
        <v>12.625</v>
      </c>
      <c r="F3190" s="6">
        <f t="shared" si="147"/>
        <v>-4.3560606060606011</v>
      </c>
      <c r="G3190" s="6">
        <f t="shared" si="148"/>
        <v>0.37878787878788417</v>
      </c>
      <c r="H3190" s="6">
        <f t="shared" si="149"/>
        <v>4.9242424242424141</v>
      </c>
    </row>
    <row r="3191" spans="1:8" x14ac:dyDescent="0.25">
      <c r="A3191" s="3">
        <v>42979</v>
      </c>
      <c r="B3191" s="5">
        <v>13.7</v>
      </c>
      <c r="C3191" s="5">
        <v>13.85</v>
      </c>
      <c r="D3191" s="5">
        <v>13.6</v>
      </c>
      <c r="E3191" s="5">
        <v>13.775</v>
      </c>
      <c r="F3191" s="6">
        <f t="shared" si="147"/>
        <v>0.54744525547446032</v>
      </c>
      <c r="G3191" s="6">
        <f t="shared" si="148"/>
        <v>1.0948905109489078</v>
      </c>
      <c r="H3191" s="6">
        <f t="shared" si="149"/>
        <v>0.72992700729926752</v>
      </c>
    </row>
    <row r="3192" spans="1:8" x14ac:dyDescent="0.25">
      <c r="A3192" s="3">
        <v>42983</v>
      </c>
      <c r="B3192" s="5">
        <v>14.2</v>
      </c>
      <c r="C3192" s="5">
        <v>14.81</v>
      </c>
      <c r="D3192" s="5">
        <v>13.95</v>
      </c>
      <c r="E3192" s="5">
        <v>14.025</v>
      </c>
      <c r="F3192" s="6">
        <f t="shared" si="147"/>
        <v>-1.2323943661971757</v>
      </c>
      <c r="G3192" s="6">
        <f t="shared" si="148"/>
        <v>4.2957746478873329</v>
      </c>
      <c r="H3192" s="6">
        <f t="shared" si="149"/>
        <v>1.7605633802816902</v>
      </c>
    </row>
    <row r="3193" spans="1:8" x14ac:dyDescent="0.25">
      <c r="A3193" s="3">
        <v>42984</v>
      </c>
      <c r="B3193" s="5">
        <v>14.05</v>
      </c>
      <c r="C3193" s="5">
        <v>14.35</v>
      </c>
      <c r="D3193" s="5">
        <v>13.95</v>
      </c>
      <c r="E3193" s="5">
        <v>14.175000000000001</v>
      </c>
      <c r="F3193" s="6">
        <f t="shared" si="147"/>
        <v>0.88967971530249101</v>
      </c>
      <c r="G3193" s="6">
        <f t="shared" si="148"/>
        <v>2.1352313167259709</v>
      </c>
      <c r="H3193" s="6">
        <f t="shared" si="149"/>
        <v>0.71174377224200291</v>
      </c>
    </row>
    <row r="3194" spans="1:8" x14ac:dyDescent="0.25">
      <c r="A3194" s="3">
        <v>42985</v>
      </c>
      <c r="B3194" s="5">
        <v>14.15</v>
      </c>
      <c r="C3194" s="5">
        <v>14.35</v>
      </c>
      <c r="D3194" s="5">
        <v>13.95</v>
      </c>
      <c r="E3194" s="5">
        <v>14.074999999999999</v>
      </c>
      <c r="F3194" s="6">
        <f t="shared" si="147"/>
        <v>-0.53003533568905348</v>
      </c>
      <c r="G3194" s="6">
        <f t="shared" si="148"/>
        <v>1.4134275618374508</v>
      </c>
      <c r="H3194" s="6">
        <f t="shared" si="149"/>
        <v>1.4134275618374634</v>
      </c>
    </row>
    <row r="3195" spans="1:8" x14ac:dyDescent="0.25">
      <c r="A3195" s="3">
        <v>42986</v>
      </c>
      <c r="B3195" s="5">
        <v>14.06</v>
      </c>
      <c r="C3195" s="5">
        <v>14.5</v>
      </c>
      <c r="D3195" s="5">
        <v>14.05</v>
      </c>
      <c r="E3195" s="5">
        <v>14.324999999999999</v>
      </c>
      <c r="F3195" s="6">
        <f t="shared" si="147"/>
        <v>1.8847795163584551</v>
      </c>
      <c r="G3195" s="6">
        <f t="shared" si="148"/>
        <v>3.1294452347083888</v>
      </c>
      <c r="H3195" s="6">
        <f t="shared" si="149"/>
        <v>7.1123755334280128E-2</v>
      </c>
    </row>
    <row r="3196" spans="1:8" x14ac:dyDescent="0.25">
      <c r="A3196" s="3">
        <v>42989</v>
      </c>
      <c r="B3196" s="5">
        <v>14.15</v>
      </c>
      <c r="C3196" s="5">
        <v>14.15</v>
      </c>
      <c r="D3196" s="5">
        <v>13.6</v>
      </c>
      <c r="E3196" s="5">
        <v>13.675000000000001</v>
      </c>
      <c r="F3196" s="6">
        <f t="shared" si="147"/>
        <v>-3.3568904593639548</v>
      </c>
      <c r="G3196" s="6">
        <f t="shared" si="148"/>
        <v>0</v>
      </c>
      <c r="H3196" s="6">
        <f t="shared" si="149"/>
        <v>3.8869257950530085</v>
      </c>
    </row>
    <row r="3197" spans="1:8" x14ac:dyDescent="0.25">
      <c r="A3197" s="3">
        <v>42990</v>
      </c>
      <c r="B3197" s="5">
        <v>13.65</v>
      </c>
      <c r="C3197" s="5">
        <v>13.7</v>
      </c>
      <c r="D3197" s="5">
        <v>13.3</v>
      </c>
      <c r="E3197" s="5">
        <v>13.375</v>
      </c>
      <c r="F3197" s="6">
        <f t="shared" si="147"/>
        <v>-2.0146520146520173</v>
      </c>
      <c r="G3197" s="6">
        <f t="shared" si="148"/>
        <v>0.3663003663003585</v>
      </c>
      <c r="H3197" s="6">
        <f t="shared" si="149"/>
        <v>2.5641025641025617</v>
      </c>
    </row>
    <row r="3198" spans="1:8" x14ac:dyDescent="0.25">
      <c r="A3198" s="3">
        <v>42991</v>
      </c>
      <c r="B3198" s="5">
        <v>13.35</v>
      </c>
      <c r="C3198" s="5">
        <v>13.4</v>
      </c>
      <c r="D3198" s="5">
        <v>12.85</v>
      </c>
      <c r="E3198" s="5">
        <v>12.925000000000001</v>
      </c>
      <c r="F3198" s="6">
        <f t="shared" si="147"/>
        <v>-3.1835205992509286</v>
      </c>
      <c r="G3198" s="6">
        <f t="shared" si="148"/>
        <v>0.37453183520599787</v>
      </c>
      <c r="H3198" s="6">
        <f t="shared" si="149"/>
        <v>3.7453183520599254</v>
      </c>
    </row>
    <row r="3199" spans="1:8" x14ac:dyDescent="0.25">
      <c r="A3199" s="3">
        <v>42992</v>
      </c>
      <c r="B3199" s="5">
        <v>12.95</v>
      </c>
      <c r="C3199" s="5">
        <v>13.25</v>
      </c>
      <c r="D3199" s="5">
        <v>12.85</v>
      </c>
      <c r="E3199" s="5">
        <v>13.025</v>
      </c>
      <c r="F3199" s="6">
        <f t="shared" si="147"/>
        <v>0.57915057915058743</v>
      </c>
      <c r="G3199" s="6">
        <f t="shared" si="148"/>
        <v>2.3166023166023222</v>
      </c>
      <c r="H3199" s="6">
        <f t="shared" si="149"/>
        <v>0.77220077220076955</v>
      </c>
    </row>
    <row r="3200" spans="1:8" x14ac:dyDescent="0.25">
      <c r="A3200" s="3">
        <v>42993</v>
      </c>
      <c r="B3200" s="5">
        <v>13.05</v>
      </c>
      <c r="C3200" s="5">
        <v>13.36</v>
      </c>
      <c r="D3200" s="5">
        <v>12.85</v>
      </c>
      <c r="E3200" s="5">
        <v>12.925000000000001</v>
      </c>
      <c r="F3200" s="6">
        <f t="shared" si="147"/>
        <v>-0.95785440613026818</v>
      </c>
      <c r="G3200" s="6">
        <f t="shared" si="148"/>
        <v>2.3754789272030554</v>
      </c>
      <c r="H3200" s="6">
        <f t="shared" si="149"/>
        <v>1.5325670498084372</v>
      </c>
    </row>
    <row r="3201" spans="1:8" x14ac:dyDescent="0.25">
      <c r="A3201" s="3">
        <v>42996</v>
      </c>
      <c r="B3201" s="5">
        <v>12.9</v>
      </c>
      <c r="C3201" s="5">
        <v>12.9</v>
      </c>
      <c r="D3201" s="5">
        <v>12.2</v>
      </c>
      <c r="E3201" s="5">
        <v>12.425000000000001</v>
      </c>
      <c r="F3201" s="6">
        <f t="shared" si="147"/>
        <v>-3.6821705426356561</v>
      </c>
      <c r="G3201" s="6">
        <f t="shared" si="148"/>
        <v>0</v>
      </c>
      <c r="H3201" s="6">
        <f t="shared" si="149"/>
        <v>5.4263565891472956</v>
      </c>
    </row>
    <row r="3202" spans="1:8" x14ac:dyDescent="0.25">
      <c r="A3202" s="3">
        <v>42997</v>
      </c>
      <c r="B3202" s="5">
        <v>12.4</v>
      </c>
      <c r="C3202" s="5">
        <v>12.52</v>
      </c>
      <c r="D3202" s="5">
        <v>12.3</v>
      </c>
      <c r="E3202" s="5">
        <v>12.425000000000001</v>
      </c>
      <c r="F3202" s="6">
        <f t="shared" si="147"/>
        <v>0.2016129032258093</v>
      </c>
      <c r="G3202" s="6">
        <f t="shared" si="148"/>
        <v>0.96774193548386467</v>
      </c>
      <c r="H3202" s="6">
        <f t="shared" si="149"/>
        <v>0.80645161290322287</v>
      </c>
    </row>
    <row r="3203" spans="1:8" x14ac:dyDescent="0.25">
      <c r="A3203" s="3">
        <v>42998</v>
      </c>
      <c r="B3203" s="5">
        <v>12.4</v>
      </c>
      <c r="C3203" s="5">
        <v>12.85</v>
      </c>
      <c r="D3203" s="5">
        <v>12.24</v>
      </c>
      <c r="E3203" s="5">
        <v>12.275</v>
      </c>
      <c r="F3203" s="6">
        <f t="shared" ref="F3203:F3266" si="150">100*(E3203-B3203)/B3203</f>
        <v>-1.0080645161290323</v>
      </c>
      <c r="G3203" s="6">
        <f t="shared" ref="G3203:G3266" si="151">100*(C3203-B3203)/B3203</f>
        <v>3.6290322580645102</v>
      </c>
      <c r="H3203" s="6">
        <f t="shared" ref="H3203:H3266" si="152">100*(B3203-D3203)/B3203</f>
        <v>1.2903225806451624</v>
      </c>
    </row>
    <row r="3204" spans="1:8" x14ac:dyDescent="0.25">
      <c r="A3204" s="3">
        <v>42999</v>
      </c>
      <c r="B3204" s="5">
        <v>12.3</v>
      </c>
      <c r="C3204" s="5">
        <v>12.5</v>
      </c>
      <c r="D3204" s="5">
        <v>12.25</v>
      </c>
      <c r="E3204" s="5">
        <v>12.324999999999999</v>
      </c>
      <c r="F3204" s="6">
        <f t="shared" si="150"/>
        <v>0.20325203252031362</v>
      </c>
      <c r="G3204" s="6">
        <f t="shared" si="151"/>
        <v>1.6260162601625958</v>
      </c>
      <c r="H3204" s="6">
        <f t="shared" si="152"/>
        <v>0.40650406504065617</v>
      </c>
    </row>
    <row r="3205" spans="1:8" x14ac:dyDescent="0.25">
      <c r="A3205" s="3">
        <v>43000</v>
      </c>
      <c r="B3205" s="5">
        <v>12.35</v>
      </c>
      <c r="C3205" s="5">
        <v>12.85</v>
      </c>
      <c r="D3205" s="5">
        <v>12.3</v>
      </c>
      <c r="E3205" s="5">
        <v>12.425000000000001</v>
      </c>
      <c r="F3205" s="6">
        <f t="shared" si="150"/>
        <v>0.60728744939272117</v>
      </c>
      <c r="G3205" s="6">
        <f t="shared" si="151"/>
        <v>4.048582995951417</v>
      </c>
      <c r="H3205" s="6">
        <f t="shared" si="152"/>
        <v>0.40485829959513309</v>
      </c>
    </row>
    <row r="3206" spans="1:8" x14ac:dyDescent="0.25">
      <c r="A3206" s="3">
        <v>43003</v>
      </c>
      <c r="B3206" s="5">
        <v>12.44</v>
      </c>
      <c r="C3206" s="5">
        <v>12.85</v>
      </c>
      <c r="D3206" s="5">
        <v>12.15</v>
      </c>
      <c r="E3206" s="5">
        <v>12.375</v>
      </c>
      <c r="F3206" s="6">
        <f t="shared" si="150"/>
        <v>-0.522508038585205</v>
      </c>
      <c r="G3206" s="6">
        <f t="shared" si="151"/>
        <v>3.2958199356913198</v>
      </c>
      <c r="H3206" s="6">
        <f t="shared" si="152"/>
        <v>2.3311897106109258</v>
      </c>
    </row>
    <row r="3207" spans="1:8" x14ac:dyDescent="0.25">
      <c r="A3207" s="3">
        <v>43004</v>
      </c>
      <c r="B3207" s="5">
        <v>12.4</v>
      </c>
      <c r="C3207" s="5">
        <v>12.61</v>
      </c>
      <c r="D3207" s="5">
        <v>12.2</v>
      </c>
      <c r="E3207" s="5">
        <v>12.275</v>
      </c>
      <c r="F3207" s="6">
        <f t="shared" si="150"/>
        <v>-1.0080645161290323</v>
      </c>
      <c r="G3207" s="6">
        <f t="shared" si="151"/>
        <v>1.6935483870967667</v>
      </c>
      <c r="H3207" s="6">
        <f t="shared" si="152"/>
        <v>1.6129032258064602</v>
      </c>
    </row>
    <row r="3208" spans="1:8" x14ac:dyDescent="0.25">
      <c r="A3208" s="3">
        <v>43005</v>
      </c>
      <c r="B3208" s="5">
        <v>12.29</v>
      </c>
      <c r="C3208" s="5">
        <v>12.35</v>
      </c>
      <c r="D3208" s="5">
        <v>12.05</v>
      </c>
      <c r="E3208" s="5">
        <v>12.175000000000001</v>
      </c>
      <c r="F3208" s="6">
        <f t="shared" si="150"/>
        <v>-0.93572009764034536</v>
      </c>
      <c r="G3208" s="6">
        <f t="shared" si="151"/>
        <v>0.48820179007323433</v>
      </c>
      <c r="H3208" s="6">
        <f t="shared" si="152"/>
        <v>1.9528071602929085</v>
      </c>
    </row>
    <row r="3209" spans="1:8" x14ac:dyDescent="0.25">
      <c r="A3209" s="3">
        <v>43006</v>
      </c>
      <c r="B3209" s="5">
        <v>12.2</v>
      </c>
      <c r="C3209" s="5">
        <v>12.3</v>
      </c>
      <c r="D3209" s="5">
        <v>11.9</v>
      </c>
      <c r="E3209" s="5">
        <v>11.925000000000001</v>
      </c>
      <c r="F3209" s="6">
        <f t="shared" si="150"/>
        <v>-2.2540983606557261</v>
      </c>
      <c r="G3209" s="6">
        <f t="shared" si="151"/>
        <v>0.81967213114755266</v>
      </c>
      <c r="H3209" s="6">
        <f t="shared" si="152"/>
        <v>2.4590163934426146</v>
      </c>
    </row>
    <row r="3210" spans="1:8" x14ac:dyDescent="0.25">
      <c r="A3210" s="3">
        <v>43007</v>
      </c>
      <c r="B3210" s="5">
        <v>11.94</v>
      </c>
      <c r="C3210" s="5">
        <v>12.05</v>
      </c>
      <c r="D3210" s="5">
        <v>11.6</v>
      </c>
      <c r="E3210" s="5">
        <v>11.675000000000001</v>
      </c>
      <c r="F3210" s="6">
        <f t="shared" si="150"/>
        <v>-2.2194304857621341</v>
      </c>
      <c r="G3210" s="6">
        <f t="shared" si="151"/>
        <v>0.92127303182580578</v>
      </c>
      <c r="H3210" s="6">
        <f t="shared" si="152"/>
        <v>2.8475711892797309</v>
      </c>
    </row>
    <row r="3211" spans="1:8" x14ac:dyDescent="0.25">
      <c r="A3211" s="3">
        <v>43010</v>
      </c>
      <c r="B3211" s="5">
        <v>13</v>
      </c>
      <c r="C3211" s="5">
        <v>13</v>
      </c>
      <c r="D3211" s="5">
        <v>12.6</v>
      </c>
      <c r="E3211" s="5">
        <v>12.675000000000001</v>
      </c>
      <c r="F3211" s="6">
        <f t="shared" si="150"/>
        <v>-2.4999999999999947</v>
      </c>
      <c r="G3211" s="6">
        <f t="shared" si="151"/>
        <v>0</v>
      </c>
      <c r="H3211" s="6">
        <f t="shared" si="152"/>
        <v>3.0769230769230798</v>
      </c>
    </row>
    <row r="3212" spans="1:8" x14ac:dyDescent="0.25">
      <c r="A3212" s="3">
        <v>43011</v>
      </c>
      <c r="B3212" s="5">
        <v>12.7</v>
      </c>
      <c r="C3212" s="5">
        <v>12.8</v>
      </c>
      <c r="D3212" s="5">
        <v>12.55</v>
      </c>
      <c r="E3212" s="5">
        <v>12.775</v>
      </c>
      <c r="F3212" s="6">
        <f t="shared" si="150"/>
        <v>0.59055118110237059</v>
      </c>
      <c r="G3212" s="6">
        <f t="shared" si="151"/>
        <v>0.78740157480316086</v>
      </c>
      <c r="H3212" s="6">
        <f t="shared" si="152"/>
        <v>1.1811023622047132</v>
      </c>
    </row>
    <row r="3213" spans="1:8" x14ac:dyDescent="0.25">
      <c r="A3213" s="3">
        <v>43012</v>
      </c>
      <c r="B3213" s="5">
        <v>12.75</v>
      </c>
      <c r="C3213" s="5">
        <v>12.85</v>
      </c>
      <c r="D3213" s="5">
        <v>12.7</v>
      </c>
      <c r="E3213" s="5">
        <v>12.775</v>
      </c>
      <c r="F3213" s="6">
        <f t="shared" si="150"/>
        <v>0.19607843137255179</v>
      </c>
      <c r="G3213" s="6">
        <f t="shared" si="151"/>
        <v>0.78431372549019329</v>
      </c>
      <c r="H3213" s="6">
        <f t="shared" si="152"/>
        <v>0.39215686274510358</v>
      </c>
    </row>
    <row r="3214" spans="1:8" x14ac:dyDescent="0.25">
      <c r="A3214" s="3">
        <v>43013</v>
      </c>
      <c r="B3214" s="5">
        <v>12.75</v>
      </c>
      <c r="C3214" s="5">
        <v>12.78</v>
      </c>
      <c r="D3214" s="5">
        <v>12.4</v>
      </c>
      <c r="E3214" s="5">
        <v>12.475</v>
      </c>
      <c r="F3214" s="6">
        <f t="shared" si="150"/>
        <v>-2.1568627450980422</v>
      </c>
      <c r="G3214" s="6">
        <f t="shared" si="151"/>
        <v>0.2352941176470538</v>
      </c>
      <c r="H3214" s="6">
        <f t="shared" si="152"/>
        <v>2.7450980392156836</v>
      </c>
    </row>
    <row r="3215" spans="1:8" x14ac:dyDescent="0.25">
      <c r="A3215" s="3">
        <v>43014</v>
      </c>
      <c r="B3215" s="5">
        <v>12.46</v>
      </c>
      <c r="C3215" s="5">
        <v>12.75</v>
      </c>
      <c r="D3215" s="5">
        <v>12.4</v>
      </c>
      <c r="E3215" s="5">
        <v>12.525</v>
      </c>
      <c r="F3215" s="6">
        <f t="shared" si="150"/>
        <v>0.521669341894057</v>
      </c>
      <c r="G3215" s="6">
        <f t="shared" si="151"/>
        <v>2.3274478330658037</v>
      </c>
      <c r="H3215" s="6">
        <f t="shared" si="152"/>
        <v>0.48154093097913719</v>
      </c>
    </row>
    <row r="3216" spans="1:8" x14ac:dyDescent="0.25">
      <c r="A3216" s="3">
        <v>43017</v>
      </c>
      <c r="B3216" s="5">
        <v>12.55</v>
      </c>
      <c r="C3216" s="5">
        <v>12.8</v>
      </c>
      <c r="D3216" s="5">
        <v>12.4</v>
      </c>
      <c r="E3216" s="5">
        <v>12.625</v>
      </c>
      <c r="F3216" s="6">
        <f t="shared" si="150"/>
        <v>0.5976095617529823</v>
      </c>
      <c r="G3216" s="6">
        <f t="shared" si="151"/>
        <v>1.9920318725099599</v>
      </c>
      <c r="H3216" s="6">
        <f t="shared" si="152"/>
        <v>1.1952191235059788</v>
      </c>
    </row>
    <row r="3217" spans="1:8" x14ac:dyDescent="0.25">
      <c r="A3217" s="3">
        <v>43018</v>
      </c>
      <c r="B3217" s="5">
        <v>12.6</v>
      </c>
      <c r="C3217" s="5">
        <v>12.7</v>
      </c>
      <c r="D3217" s="5">
        <v>12.3</v>
      </c>
      <c r="E3217" s="5">
        <v>12.324999999999999</v>
      </c>
      <c r="F3217" s="6">
        <f t="shared" si="150"/>
        <v>-2.1825396825396854</v>
      </c>
      <c r="G3217" s="6">
        <f t="shared" si="151"/>
        <v>0.79365079365079083</v>
      </c>
      <c r="H3217" s="6">
        <f t="shared" si="152"/>
        <v>2.3809523809523725</v>
      </c>
    </row>
    <row r="3218" spans="1:8" x14ac:dyDescent="0.25">
      <c r="A3218" s="3">
        <v>43019</v>
      </c>
      <c r="B3218" s="5">
        <v>12.31</v>
      </c>
      <c r="C3218" s="5">
        <v>12.45</v>
      </c>
      <c r="D3218" s="5">
        <v>12.05</v>
      </c>
      <c r="E3218" s="5">
        <v>12.175000000000001</v>
      </c>
      <c r="F3218" s="6">
        <f t="shared" si="150"/>
        <v>-1.0966693744922809</v>
      </c>
      <c r="G3218" s="6">
        <f t="shared" si="151"/>
        <v>1.1372867587327278</v>
      </c>
      <c r="H3218" s="6">
        <f t="shared" si="152"/>
        <v>2.1121039805036537</v>
      </c>
    </row>
    <row r="3219" spans="1:8" x14ac:dyDescent="0.25">
      <c r="A3219" s="3">
        <v>43020</v>
      </c>
      <c r="B3219" s="5">
        <v>12.15</v>
      </c>
      <c r="C3219" s="5">
        <v>12.25</v>
      </c>
      <c r="D3219" s="5">
        <v>11.9</v>
      </c>
      <c r="E3219" s="5">
        <v>12.074999999999999</v>
      </c>
      <c r="F3219" s="6">
        <f t="shared" si="150"/>
        <v>-0.61728395061729269</v>
      </c>
      <c r="G3219" s="6">
        <f t="shared" si="151"/>
        <v>0.82304526748970896</v>
      </c>
      <c r="H3219" s="6">
        <f t="shared" si="152"/>
        <v>2.0576131687242798</v>
      </c>
    </row>
    <row r="3220" spans="1:8" x14ac:dyDescent="0.25">
      <c r="A3220" s="3">
        <v>43021</v>
      </c>
      <c r="B3220" s="5">
        <v>12.05</v>
      </c>
      <c r="C3220" s="5">
        <v>12.15</v>
      </c>
      <c r="D3220" s="5">
        <v>11.75</v>
      </c>
      <c r="E3220" s="5">
        <v>11.875</v>
      </c>
      <c r="F3220" s="6">
        <f t="shared" si="150"/>
        <v>-1.4522821576763543</v>
      </c>
      <c r="G3220" s="6">
        <f t="shared" si="151"/>
        <v>0.82987551867219622</v>
      </c>
      <c r="H3220" s="6">
        <f t="shared" si="152"/>
        <v>2.4896265560166033</v>
      </c>
    </row>
    <row r="3221" spans="1:8" x14ac:dyDescent="0.25">
      <c r="A3221" s="3">
        <v>43024</v>
      </c>
      <c r="B3221" s="5">
        <v>11.87</v>
      </c>
      <c r="C3221" s="5">
        <v>11.9</v>
      </c>
      <c r="D3221" s="5">
        <v>11.6</v>
      </c>
      <c r="E3221" s="5">
        <v>11.675000000000001</v>
      </c>
      <c r="F3221" s="6">
        <f t="shared" si="150"/>
        <v>-1.6427969671440481</v>
      </c>
      <c r="G3221" s="6">
        <f t="shared" si="151"/>
        <v>0.25273799494524968</v>
      </c>
      <c r="H3221" s="6">
        <f t="shared" si="152"/>
        <v>2.2746419545071577</v>
      </c>
    </row>
    <row r="3222" spans="1:8" x14ac:dyDescent="0.25">
      <c r="A3222" s="3">
        <v>43025</v>
      </c>
      <c r="B3222" s="5">
        <v>11.67</v>
      </c>
      <c r="C3222" s="5">
        <v>11.8</v>
      </c>
      <c r="D3222" s="5">
        <v>11.6</v>
      </c>
      <c r="E3222" s="5">
        <v>11.725</v>
      </c>
      <c r="F3222" s="6">
        <f t="shared" si="150"/>
        <v>0.47129391602399073</v>
      </c>
      <c r="G3222" s="6">
        <f t="shared" si="151"/>
        <v>1.1139674378748996</v>
      </c>
      <c r="H3222" s="6">
        <f t="shared" si="152"/>
        <v>0.5998286203941755</v>
      </c>
    </row>
    <row r="3223" spans="1:8" x14ac:dyDescent="0.25">
      <c r="A3223" s="3">
        <v>43026</v>
      </c>
      <c r="B3223" s="5">
        <v>11.75</v>
      </c>
      <c r="C3223" s="5">
        <v>11.8</v>
      </c>
      <c r="D3223" s="5">
        <v>11.55</v>
      </c>
      <c r="E3223" s="5">
        <v>11.574999999999999</v>
      </c>
      <c r="F3223" s="6">
        <f t="shared" si="150"/>
        <v>-1.4893617021276657</v>
      </c>
      <c r="G3223" s="6">
        <f t="shared" si="151"/>
        <v>0.42553191489362308</v>
      </c>
      <c r="H3223" s="6">
        <f t="shared" si="152"/>
        <v>1.7021276595744621</v>
      </c>
    </row>
    <row r="3224" spans="1:8" x14ac:dyDescent="0.25">
      <c r="A3224" s="3">
        <v>43027</v>
      </c>
      <c r="B3224" s="5">
        <v>11.55</v>
      </c>
      <c r="C3224" s="5">
        <v>12.47</v>
      </c>
      <c r="D3224" s="5">
        <v>11.45</v>
      </c>
      <c r="E3224" s="5">
        <v>11.475</v>
      </c>
      <c r="F3224" s="6">
        <f t="shared" si="150"/>
        <v>-0.64935064935065856</v>
      </c>
      <c r="G3224" s="6">
        <f t="shared" si="151"/>
        <v>7.9653679653679648</v>
      </c>
      <c r="H3224" s="6">
        <f t="shared" si="152"/>
        <v>0.86580086580087801</v>
      </c>
    </row>
    <row r="3225" spans="1:8" x14ac:dyDescent="0.25">
      <c r="A3225" s="3">
        <v>43028</v>
      </c>
      <c r="B3225" s="5">
        <v>11.45</v>
      </c>
      <c r="C3225" s="5">
        <v>11.55</v>
      </c>
      <c r="D3225" s="5">
        <v>11.3</v>
      </c>
      <c r="E3225" s="5">
        <v>11.324999999999999</v>
      </c>
      <c r="F3225" s="6">
        <f t="shared" si="150"/>
        <v>-1.0917030567685591</v>
      </c>
      <c r="G3225" s="6">
        <f t="shared" si="151"/>
        <v>0.87336244541485963</v>
      </c>
      <c r="H3225" s="6">
        <f t="shared" si="152"/>
        <v>1.3100436681222585</v>
      </c>
    </row>
    <row r="3226" spans="1:8" x14ac:dyDescent="0.25">
      <c r="A3226" s="3">
        <v>43031</v>
      </c>
      <c r="B3226" s="5">
        <v>11.35</v>
      </c>
      <c r="C3226" s="5">
        <v>11.9</v>
      </c>
      <c r="D3226" s="5">
        <v>11.2</v>
      </c>
      <c r="E3226" s="5">
        <v>11.775</v>
      </c>
      <c r="F3226" s="6">
        <f t="shared" si="150"/>
        <v>3.744493392070491</v>
      </c>
      <c r="G3226" s="6">
        <f t="shared" si="151"/>
        <v>4.8458149779735749</v>
      </c>
      <c r="H3226" s="6">
        <f t="shared" si="152"/>
        <v>1.3215859030837036</v>
      </c>
    </row>
    <row r="3227" spans="1:8" x14ac:dyDescent="0.25">
      <c r="A3227" s="3">
        <v>43032</v>
      </c>
      <c r="B3227" s="5">
        <v>11.8</v>
      </c>
      <c r="C3227" s="5">
        <v>12</v>
      </c>
      <c r="D3227" s="5">
        <v>11.4</v>
      </c>
      <c r="E3227" s="5">
        <v>11.925000000000001</v>
      </c>
      <c r="F3227" s="6">
        <f t="shared" si="150"/>
        <v>1.0593220338983049</v>
      </c>
      <c r="G3227" s="6">
        <f t="shared" si="151"/>
        <v>1.6949152542372821</v>
      </c>
      <c r="H3227" s="6">
        <f t="shared" si="152"/>
        <v>3.3898305084745792</v>
      </c>
    </row>
    <row r="3228" spans="1:8" x14ac:dyDescent="0.25">
      <c r="A3228" s="3">
        <v>43033</v>
      </c>
      <c r="B3228" s="5">
        <v>11.95</v>
      </c>
      <c r="C3228" s="5">
        <v>13.25</v>
      </c>
      <c r="D3228" s="5">
        <v>11.89</v>
      </c>
      <c r="E3228" s="5">
        <v>12.025</v>
      </c>
      <c r="F3228" s="6">
        <f t="shared" si="150"/>
        <v>0.62761506276151524</v>
      </c>
      <c r="G3228" s="6">
        <f t="shared" si="151"/>
        <v>10.878661087866114</v>
      </c>
      <c r="H3228" s="6">
        <f t="shared" si="152"/>
        <v>0.50209205020919434</v>
      </c>
    </row>
    <row r="3229" spans="1:8" x14ac:dyDescent="0.25">
      <c r="A3229" s="3">
        <v>43034</v>
      </c>
      <c r="B3229" s="5">
        <v>12.05</v>
      </c>
      <c r="C3229" s="5">
        <v>12.35</v>
      </c>
      <c r="D3229" s="5">
        <v>11.9</v>
      </c>
      <c r="E3229" s="5">
        <v>12.074999999999999</v>
      </c>
      <c r="F3229" s="6">
        <f t="shared" si="150"/>
        <v>0.20746887966803798</v>
      </c>
      <c r="G3229" s="6">
        <f t="shared" si="151"/>
        <v>2.4896265560165887</v>
      </c>
      <c r="H3229" s="6">
        <f t="shared" si="152"/>
        <v>1.2448132780083017</v>
      </c>
    </row>
    <row r="3230" spans="1:8" x14ac:dyDescent="0.25">
      <c r="A3230" s="3">
        <v>43035</v>
      </c>
      <c r="B3230" s="5">
        <v>12.05</v>
      </c>
      <c r="C3230" s="5">
        <v>12.25</v>
      </c>
      <c r="D3230" s="5">
        <v>11.4</v>
      </c>
      <c r="E3230" s="5">
        <v>11.425000000000001</v>
      </c>
      <c r="F3230" s="6">
        <f t="shared" si="150"/>
        <v>-5.1867219917012441</v>
      </c>
      <c r="G3230" s="6">
        <f t="shared" si="151"/>
        <v>1.6597510373443924</v>
      </c>
      <c r="H3230" s="6">
        <f t="shared" si="152"/>
        <v>5.3941908713692968</v>
      </c>
    </row>
    <row r="3231" spans="1:8" x14ac:dyDescent="0.25">
      <c r="A3231" s="3">
        <v>43038</v>
      </c>
      <c r="B3231" s="5">
        <v>11.4</v>
      </c>
      <c r="C3231" s="5">
        <v>11.95</v>
      </c>
      <c r="D3231" s="5">
        <v>11.35</v>
      </c>
      <c r="E3231" s="5">
        <v>11.574999999999999</v>
      </c>
      <c r="F3231" s="6">
        <f t="shared" si="150"/>
        <v>1.5350877192982362</v>
      </c>
      <c r="G3231" s="6">
        <f t="shared" si="151"/>
        <v>4.8245614035087625</v>
      </c>
      <c r="H3231" s="6">
        <f t="shared" si="152"/>
        <v>0.43859649122807637</v>
      </c>
    </row>
    <row r="3232" spans="1:8" x14ac:dyDescent="0.25">
      <c r="A3232" s="3">
        <v>43039</v>
      </c>
      <c r="B3232" s="5">
        <v>11.65</v>
      </c>
      <c r="C3232" s="5">
        <v>11.65</v>
      </c>
      <c r="D3232" s="5">
        <v>11.2</v>
      </c>
      <c r="E3232" s="5">
        <v>11.275</v>
      </c>
      <c r="F3232" s="6">
        <f t="shared" si="150"/>
        <v>-3.2188841201716736</v>
      </c>
      <c r="G3232" s="6">
        <f t="shared" si="151"/>
        <v>0</v>
      </c>
      <c r="H3232" s="6">
        <f t="shared" si="152"/>
        <v>3.8626609442060178</v>
      </c>
    </row>
    <row r="3233" spans="1:8" x14ac:dyDescent="0.25">
      <c r="A3233" s="3">
        <v>43040</v>
      </c>
      <c r="B3233" s="5">
        <v>12.19</v>
      </c>
      <c r="C3233" s="5">
        <v>12.38</v>
      </c>
      <c r="D3233" s="5">
        <v>12.05</v>
      </c>
      <c r="E3233" s="5">
        <v>12.275</v>
      </c>
      <c r="F3233" s="6">
        <f t="shared" si="150"/>
        <v>0.69729286300246807</v>
      </c>
      <c r="G3233" s="6">
        <f t="shared" si="151"/>
        <v>1.5586546349466881</v>
      </c>
      <c r="H3233" s="6">
        <f t="shared" si="152"/>
        <v>1.1484823625922789</v>
      </c>
    </row>
    <row r="3234" spans="1:8" x14ac:dyDescent="0.25">
      <c r="A3234" s="3">
        <v>43041</v>
      </c>
      <c r="B3234" s="5">
        <v>12.25</v>
      </c>
      <c r="C3234" s="5">
        <v>12.6</v>
      </c>
      <c r="D3234" s="5">
        <v>12.15</v>
      </c>
      <c r="E3234" s="5">
        <v>12.275</v>
      </c>
      <c r="F3234" s="6">
        <f t="shared" si="150"/>
        <v>0.20408163265306412</v>
      </c>
      <c r="G3234" s="6">
        <f t="shared" si="151"/>
        <v>2.8571428571428541</v>
      </c>
      <c r="H3234" s="6">
        <f t="shared" si="152"/>
        <v>0.81632653061224203</v>
      </c>
    </row>
    <row r="3235" spans="1:8" x14ac:dyDescent="0.25">
      <c r="A3235" s="3">
        <v>43042</v>
      </c>
      <c r="B3235" s="5">
        <v>12.25</v>
      </c>
      <c r="C3235" s="5">
        <v>12.35</v>
      </c>
      <c r="D3235" s="5">
        <v>12.08</v>
      </c>
      <c r="E3235" s="5">
        <v>12.324999999999999</v>
      </c>
      <c r="F3235" s="6">
        <f t="shared" si="150"/>
        <v>0.61224489795917791</v>
      </c>
      <c r="G3235" s="6">
        <f t="shared" si="151"/>
        <v>0.81632653061224203</v>
      </c>
      <c r="H3235" s="6">
        <f t="shared" si="152"/>
        <v>1.3877551020408156</v>
      </c>
    </row>
    <row r="3236" spans="1:8" x14ac:dyDescent="0.25">
      <c r="A3236" s="3">
        <v>43045</v>
      </c>
      <c r="B3236" s="5">
        <v>12.35</v>
      </c>
      <c r="C3236" s="5">
        <v>12.6</v>
      </c>
      <c r="D3236" s="5">
        <v>12.15</v>
      </c>
      <c r="E3236" s="5">
        <v>12.175000000000001</v>
      </c>
      <c r="F3236" s="6">
        <f t="shared" si="150"/>
        <v>-1.4170040485829873</v>
      </c>
      <c r="G3236" s="6">
        <f t="shared" si="151"/>
        <v>2.0242914979757085</v>
      </c>
      <c r="H3236" s="6">
        <f t="shared" si="152"/>
        <v>1.619433198380561</v>
      </c>
    </row>
    <row r="3237" spans="1:8" x14ac:dyDescent="0.25">
      <c r="A3237" s="3">
        <v>43046</v>
      </c>
      <c r="B3237" s="5">
        <v>12.2</v>
      </c>
      <c r="C3237" s="5">
        <v>12.45</v>
      </c>
      <c r="D3237" s="5">
        <v>12.1</v>
      </c>
      <c r="E3237" s="5">
        <v>12.275</v>
      </c>
      <c r="F3237" s="6">
        <f t="shared" si="150"/>
        <v>0.61475409836066452</v>
      </c>
      <c r="G3237" s="6">
        <f t="shared" si="151"/>
        <v>2.0491803278688527</v>
      </c>
      <c r="H3237" s="6">
        <f t="shared" si="152"/>
        <v>0.81967213114753812</v>
      </c>
    </row>
    <row r="3238" spans="1:8" x14ac:dyDescent="0.25">
      <c r="A3238" s="3">
        <v>43047</v>
      </c>
      <c r="B3238" s="5">
        <v>12.3</v>
      </c>
      <c r="C3238" s="5">
        <v>12.5</v>
      </c>
      <c r="D3238" s="5">
        <v>12.1</v>
      </c>
      <c r="E3238" s="5">
        <v>12.275</v>
      </c>
      <c r="F3238" s="6">
        <f t="shared" si="150"/>
        <v>-0.20325203252032809</v>
      </c>
      <c r="G3238" s="6">
        <f t="shared" si="151"/>
        <v>1.6260162601625958</v>
      </c>
      <c r="H3238" s="6">
        <f t="shared" si="152"/>
        <v>1.6260162601626102</v>
      </c>
    </row>
    <row r="3239" spans="1:8" x14ac:dyDescent="0.25">
      <c r="A3239" s="3">
        <v>43048</v>
      </c>
      <c r="B3239" s="5">
        <v>12.3</v>
      </c>
      <c r="C3239" s="5">
        <v>13.05</v>
      </c>
      <c r="D3239" s="5">
        <v>12.23</v>
      </c>
      <c r="E3239" s="5">
        <v>12.324999999999999</v>
      </c>
      <c r="F3239" s="6">
        <f t="shared" si="150"/>
        <v>0.20325203252031362</v>
      </c>
      <c r="G3239" s="6">
        <f t="shared" si="151"/>
        <v>6.0975609756097562</v>
      </c>
      <c r="H3239" s="6">
        <f t="shared" si="152"/>
        <v>0.56910569105691289</v>
      </c>
    </row>
    <row r="3240" spans="1:8" x14ac:dyDescent="0.25">
      <c r="A3240" s="3">
        <v>43049</v>
      </c>
      <c r="B3240" s="5">
        <v>12.35</v>
      </c>
      <c r="C3240" s="5">
        <v>12.76</v>
      </c>
      <c r="D3240" s="5">
        <v>12.3</v>
      </c>
      <c r="E3240" s="5">
        <v>12.574999999999999</v>
      </c>
      <c r="F3240" s="6">
        <f t="shared" si="150"/>
        <v>1.8218623481781349</v>
      </c>
      <c r="G3240" s="6">
        <f t="shared" si="151"/>
        <v>3.3198380566801631</v>
      </c>
      <c r="H3240" s="6">
        <f t="shared" si="152"/>
        <v>0.40485829959513309</v>
      </c>
    </row>
    <row r="3241" spans="1:8" x14ac:dyDescent="0.25">
      <c r="A3241" s="3">
        <v>43052</v>
      </c>
      <c r="B3241" s="5">
        <v>12.65</v>
      </c>
      <c r="C3241" s="5">
        <v>12.92</v>
      </c>
      <c r="D3241" s="5">
        <v>12.45</v>
      </c>
      <c r="E3241" s="5">
        <v>12.775</v>
      </c>
      <c r="F3241" s="6">
        <f t="shared" si="150"/>
        <v>0.98814229249011853</v>
      </c>
      <c r="G3241" s="6">
        <f t="shared" si="151"/>
        <v>2.1343873517786527</v>
      </c>
      <c r="H3241" s="6">
        <f t="shared" si="152"/>
        <v>1.5810276679841981</v>
      </c>
    </row>
    <row r="3242" spans="1:8" x14ac:dyDescent="0.25">
      <c r="A3242" s="3">
        <v>43053</v>
      </c>
      <c r="B3242" s="5">
        <v>12.75</v>
      </c>
      <c r="C3242" s="5">
        <v>13.15</v>
      </c>
      <c r="D3242" s="5">
        <v>12.65</v>
      </c>
      <c r="E3242" s="5">
        <v>12.675000000000001</v>
      </c>
      <c r="F3242" s="6">
        <f t="shared" si="150"/>
        <v>-0.58823529411764153</v>
      </c>
      <c r="G3242" s="6">
        <f t="shared" si="151"/>
        <v>3.1372549019607869</v>
      </c>
      <c r="H3242" s="6">
        <f t="shared" si="152"/>
        <v>0.78431372549019329</v>
      </c>
    </row>
    <row r="3243" spans="1:8" x14ac:dyDescent="0.25">
      <c r="A3243" s="3">
        <v>43054</v>
      </c>
      <c r="B3243" s="5">
        <v>12.7</v>
      </c>
      <c r="C3243" s="5">
        <v>13.5</v>
      </c>
      <c r="D3243" s="5">
        <v>12.65</v>
      </c>
      <c r="E3243" s="5">
        <v>13.175000000000001</v>
      </c>
      <c r="F3243" s="6">
        <f t="shared" si="150"/>
        <v>3.7401574803149722</v>
      </c>
      <c r="G3243" s="6">
        <f t="shared" si="151"/>
        <v>6.2992125984252025</v>
      </c>
      <c r="H3243" s="6">
        <f t="shared" si="152"/>
        <v>0.39370078740156644</v>
      </c>
    </row>
    <row r="3244" spans="1:8" x14ac:dyDescent="0.25">
      <c r="A3244" s="3">
        <v>43055</v>
      </c>
      <c r="B3244" s="5">
        <v>13.15</v>
      </c>
      <c r="C3244" s="5">
        <v>13.28</v>
      </c>
      <c r="D3244" s="5">
        <v>12.54</v>
      </c>
      <c r="E3244" s="5">
        <v>12.675000000000001</v>
      </c>
      <c r="F3244" s="6">
        <f t="shared" si="150"/>
        <v>-3.6121673003802255</v>
      </c>
      <c r="G3244" s="6">
        <f t="shared" si="151"/>
        <v>0.98859315589352859</v>
      </c>
      <c r="H3244" s="6">
        <f t="shared" si="152"/>
        <v>4.6387832699619862</v>
      </c>
    </row>
    <row r="3245" spans="1:8" x14ac:dyDescent="0.25">
      <c r="A3245" s="3">
        <v>43056</v>
      </c>
      <c r="B3245" s="5">
        <v>12.7</v>
      </c>
      <c r="C3245" s="5">
        <v>12.85</v>
      </c>
      <c r="D3245" s="5">
        <v>12.4</v>
      </c>
      <c r="E3245" s="5">
        <v>12.625</v>
      </c>
      <c r="F3245" s="6">
        <f t="shared" si="150"/>
        <v>-0.5905511811023566</v>
      </c>
      <c r="G3245" s="6">
        <f t="shared" si="151"/>
        <v>1.1811023622047272</v>
      </c>
      <c r="H3245" s="6">
        <f t="shared" si="152"/>
        <v>2.3622047244094406</v>
      </c>
    </row>
    <row r="3246" spans="1:8" x14ac:dyDescent="0.25">
      <c r="A3246" s="3">
        <v>43059</v>
      </c>
      <c r="B3246" s="5">
        <v>12.6</v>
      </c>
      <c r="C3246" s="5">
        <v>12.9</v>
      </c>
      <c r="D3246" s="5">
        <v>12.05</v>
      </c>
      <c r="E3246" s="5">
        <v>12.074999999999999</v>
      </c>
      <c r="F3246" s="6">
        <f t="shared" si="150"/>
        <v>-4.1666666666666696</v>
      </c>
      <c r="G3246" s="6">
        <f t="shared" si="151"/>
        <v>2.3809523809523867</v>
      </c>
      <c r="H3246" s="6">
        <f t="shared" si="152"/>
        <v>4.3650793650793567</v>
      </c>
    </row>
    <row r="3247" spans="1:8" x14ac:dyDescent="0.25">
      <c r="A3247" s="3">
        <v>43060</v>
      </c>
      <c r="B3247" s="5">
        <v>12.1</v>
      </c>
      <c r="C3247" s="5">
        <v>12.17</v>
      </c>
      <c r="D3247" s="5">
        <v>11.5</v>
      </c>
      <c r="E3247" s="5">
        <v>11.625</v>
      </c>
      <c r="F3247" s="6">
        <f t="shared" si="150"/>
        <v>-3.9256198347107412</v>
      </c>
      <c r="G3247" s="6">
        <f t="shared" si="151"/>
        <v>0.57851239669421728</v>
      </c>
      <c r="H3247" s="6">
        <f t="shared" si="152"/>
        <v>4.95867768595041</v>
      </c>
    </row>
    <row r="3248" spans="1:8" x14ac:dyDescent="0.25">
      <c r="A3248" s="3">
        <v>43061</v>
      </c>
      <c r="B3248" s="5">
        <v>11.65</v>
      </c>
      <c r="C3248" s="5">
        <v>11.69</v>
      </c>
      <c r="D3248" s="5">
        <v>11.4</v>
      </c>
      <c r="E3248" s="5">
        <v>11.475</v>
      </c>
      <c r="F3248" s="6">
        <f t="shared" si="150"/>
        <v>-1.5021459227467873</v>
      </c>
      <c r="G3248" s="6">
        <f t="shared" si="151"/>
        <v>0.34334763948497121</v>
      </c>
      <c r="H3248" s="6">
        <f t="shared" si="152"/>
        <v>2.1459227467811157</v>
      </c>
    </row>
    <row r="3249" spans="1:8" x14ac:dyDescent="0.25">
      <c r="A3249" s="3">
        <v>43063</v>
      </c>
      <c r="B3249" s="5">
        <v>11.5</v>
      </c>
      <c r="C3249" s="5">
        <v>11.7</v>
      </c>
      <c r="D3249" s="5">
        <v>11.35</v>
      </c>
      <c r="E3249" s="5">
        <v>11.425000000000001</v>
      </c>
      <c r="F3249" s="6">
        <f t="shared" si="150"/>
        <v>-0.65217391304347205</v>
      </c>
      <c r="G3249" s="6">
        <f t="shared" si="151"/>
        <v>1.7391304347826024</v>
      </c>
      <c r="H3249" s="6">
        <f t="shared" si="152"/>
        <v>1.3043478260869596</v>
      </c>
    </row>
    <row r="3250" spans="1:8" x14ac:dyDescent="0.25">
      <c r="A3250" s="3">
        <v>43066</v>
      </c>
      <c r="B3250" s="5">
        <v>11.4</v>
      </c>
      <c r="C3250" s="5">
        <v>11.6</v>
      </c>
      <c r="D3250" s="5">
        <v>11.3</v>
      </c>
      <c r="E3250" s="5">
        <v>11.324999999999999</v>
      </c>
      <c r="F3250" s="6">
        <f t="shared" si="150"/>
        <v>-0.65789473684211464</v>
      </c>
      <c r="G3250" s="6">
        <f t="shared" si="151"/>
        <v>1.7543859649122744</v>
      </c>
      <c r="H3250" s="6">
        <f t="shared" si="152"/>
        <v>0.87719298245613719</v>
      </c>
    </row>
    <row r="3251" spans="1:8" x14ac:dyDescent="0.25">
      <c r="A3251" s="3">
        <v>43067</v>
      </c>
      <c r="B3251" s="5">
        <v>11.35</v>
      </c>
      <c r="C3251" s="5">
        <v>11.5</v>
      </c>
      <c r="D3251" s="5">
        <v>11.15</v>
      </c>
      <c r="E3251" s="5">
        <v>11.275</v>
      </c>
      <c r="F3251" s="6">
        <f t="shared" si="150"/>
        <v>-0.66079295154184403</v>
      </c>
      <c r="G3251" s="6">
        <f t="shared" si="151"/>
        <v>1.3215859030837036</v>
      </c>
      <c r="H3251" s="6">
        <f t="shared" si="152"/>
        <v>1.7621145374449276</v>
      </c>
    </row>
    <row r="3252" spans="1:8" x14ac:dyDescent="0.25">
      <c r="A3252" s="3">
        <v>43068</v>
      </c>
      <c r="B3252" s="5">
        <v>11.3</v>
      </c>
      <c r="C3252" s="5">
        <v>11.75</v>
      </c>
      <c r="D3252" s="5">
        <v>11.25</v>
      </c>
      <c r="E3252" s="5">
        <v>11.475</v>
      </c>
      <c r="F3252" s="6">
        <f t="shared" si="150"/>
        <v>1.5486725663716718</v>
      </c>
      <c r="G3252" s="6">
        <f t="shared" si="151"/>
        <v>3.9823008849557455</v>
      </c>
      <c r="H3252" s="6">
        <f t="shared" si="152"/>
        <v>0.44247787610620093</v>
      </c>
    </row>
    <row r="3253" spans="1:8" x14ac:dyDescent="0.25">
      <c r="A3253" s="3">
        <v>43069</v>
      </c>
      <c r="B3253" s="5">
        <v>11.45</v>
      </c>
      <c r="C3253" s="5">
        <v>11.75</v>
      </c>
      <c r="D3253" s="5">
        <v>11.25</v>
      </c>
      <c r="E3253" s="5">
        <v>11.675000000000001</v>
      </c>
      <c r="F3253" s="6">
        <f t="shared" si="150"/>
        <v>1.9650655021834187</v>
      </c>
      <c r="G3253" s="6">
        <f t="shared" si="151"/>
        <v>2.620087336244548</v>
      </c>
      <c r="H3253" s="6">
        <f t="shared" si="152"/>
        <v>1.7467248908296882</v>
      </c>
    </row>
    <row r="3254" spans="1:8" x14ac:dyDescent="0.25">
      <c r="A3254" s="3">
        <v>43070</v>
      </c>
      <c r="B3254" s="5">
        <v>13</v>
      </c>
      <c r="C3254" s="5">
        <v>14.28</v>
      </c>
      <c r="D3254" s="5">
        <v>12.95</v>
      </c>
      <c r="E3254" s="5">
        <v>13.275</v>
      </c>
      <c r="F3254" s="6">
        <f t="shared" si="150"/>
        <v>2.1153846153846181</v>
      </c>
      <c r="G3254" s="6">
        <f t="shared" si="151"/>
        <v>9.8461538461538414</v>
      </c>
      <c r="H3254" s="6">
        <f t="shared" si="152"/>
        <v>0.38461538461539008</v>
      </c>
    </row>
    <row r="3255" spans="1:8" x14ac:dyDescent="0.25">
      <c r="A3255" s="3">
        <v>43073</v>
      </c>
      <c r="B3255" s="5">
        <v>13.05</v>
      </c>
      <c r="C3255" s="5">
        <v>13.3</v>
      </c>
      <c r="D3255" s="5">
        <v>12.65</v>
      </c>
      <c r="E3255" s="5">
        <v>13.225</v>
      </c>
      <c r="F3255" s="6">
        <f t="shared" si="150"/>
        <v>1.3409961685823673</v>
      </c>
      <c r="G3255" s="6">
        <f t="shared" si="151"/>
        <v>1.9157088122605364</v>
      </c>
      <c r="H3255" s="6">
        <f t="shared" si="152"/>
        <v>3.065134099616861</v>
      </c>
    </row>
    <row r="3256" spans="1:8" x14ac:dyDescent="0.25">
      <c r="A3256" s="3">
        <v>43074</v>
      </c>
      <c r="B3256" s="5">
        <v>13.25</v>
      </c>
      <c r="C3256" s="5">
        <v>13.3</v>
      </c>
      <c r="D3256" s="5">
        <v>12.8</v>
      </c>
      <c r="E3256" s="5">
        <v>13.175000000000001</v>
      </c>
      <c r="F3256" s="6">
        <f t="shared" si="150"/>
        <v>-0.56603773584905126</v>
      </c>
      <c r="G3256" s="6">
        <f t="shared" si="151"/>
        <v>0.37735849056604309</v>
      </c>
      <c r="H3256" s="6">
        <f t="shared" si="152"/>
        <v>3.3962264150943344</v>
      </c>
    </row>
    <row r="3257" spans="1:8" x14ac:dyDescent="0.25">
      <c r="A3257" s="3">
        <v>43075</v>
      </c>
      <c r="B3257" s="5">
        <v>13.15</v>
      </c>
      <c r="C3257" s="5">
        <v>13.4</v>
      </c>
      <c r="D3257" s="5">
        <v>13</v>
      </c>
      <c r="E3257" s="5">
        <v>13.074999999999999</v>
      </c>
      <c r="F3257" s="6">
        <f t="shared" si="150"/>
        <v>-0.57034220532320201</v>
      </c>
      <c r="G3257" s="6">
        <f t="shared" si="151"/>
        <v>1.9011406844106464</v>
      </c>
      <c r="H3257" s="6">
        <f t="shared" si="152"/>
        <v>1.1406844106463905</v>
      </c>
    </row>
    <row r="3258" spans="1:8" x14ac:dyDescent="0.25">
      <c r="A3258" s="3">
        <v>43076</v>
      </c>
      <c r="B3258" s="5">
        <v>13.1</v>
      </c>
      <c r="C3258" s="5">
        <v>13.11</v>
      </c>
      <c r="D3258" s="5">
        <v>12.65</v>
      </c>
      <c r="E3258" s="5">
        <v>12.675000000000001</v>
      </c>
      <c r="F3258" s="6">
        <f t="shared" si="150"/>
        <v>-3.2442748091602973</v>
      </c>
      <c r="G3258" s="6">
        <f t="shared" si="151"/>
        <v>7.6335877862593798E-2</v>
      </c>
      <c r="H3258" s="6">
        <f t="shared" si="152"/>
        <v>3.4351145038167887</v>
      </c>
    </row>
    <row r="3259" spans="1:8" x14ac:dyDescent="0.25">
      <c r="A3259" s="3">
        <v>43077</v>
      </c>
      <c r="B3259" s="5">
        <v>12.67</v>
      </c>
      <c r="C3259" s="5">
        <v>12.7</v>
      </c>
      <c r="D3259" s="5">
        <v>12.3</v>
      </c>
      <c r="E3259" s="5">
        <v>12.324999999999999</v>
      </c>
      <c r="F3259" s="6">
        <f t="shared" si="150"/>
        <v>-2.7229676400947169</v>
      </c>
      <c r="G3259" s="6">
        <f t="shared" si="151"/>
        <v>0.23677979479083947</v>
      </c>
      <c r="H3259" s="6">
        <f t="shared" si="152"/>
        <v>2.920284135753743</v>
      </c>
    </row>
    <row r="3260" spans="1:8" x14ac:dyDescent="0.25">
      <c r="A3260" s="3">
        <v>43080</v>
      </c>
      <c r="B3260" s="5">
        <v>12.3</v>
      </c>
      <c r="C3260" s="5">
        <v>12.39</v>
      </c>
      <c r="D3260" s="5">
        <v>11.9</v>
      </c>
      <c r="E3260" s="5">
        <v>11.975</v>
      </c>
      <c r="F3260" s="6">
        <f t="shared" si="150"/>
        <v>-2.6422764227642364</v>
      </c>
      <c r="G3260" s="6">
        <f t="shared" si="151"/>
        <v>0.73170731707316949</v>
      </c>
      <c r="H3260" s="6">
        <f t="shared" si="152"/>
        <v>3.2520325203252058</v>
      </c>
    </row>
    <row r="3261" spans="1:8" x14ac:dyDescent="0.25">
      <c r="A3261" s="3">
        <v>43081</v>
      </c>
      <c r="B3261" s="5">
        <v>11.95</v>
      </c>
      <c r="C3261" s="5">
        <v>12.05</v>
      </c>
      <c r="D3261" s="5">
        <v>11.85</v>
      </c>
      <c r="E3261" s="5">
        <v>11.975</v>
      </c>
      <c r="F3261" s="6">
        <f t="shared" si="150"/>
        <v>0.20920502092050508</v>
      </c>
      <c r="G3261" s="6">
        <f t="shared" si="151"/>
        <v>0.83682008368202032</v>
      </c>
      <c r="H3261" s="6">
        <f t="shared" si="152"/>
        <v>0.83682008368200544</v>
      </c>
    </row>
    <row r="3262" spans="1:8" x14ac:dyDescent="0.25">
      <c r="A3262" s="3">
        <v>43082</v>
      </c>
      <c r="B3262" s="5">
        <v>11.97</v>
      </c>
      <c r="C3262" s="5">
        <v>12.2</v>
      </c>
      <c r="D3262" s="5">
        <v>11.85</v>
      </c>
      <c r="E3262" s="5">
        <v>11.975</v>
      </c>
      <c r="F3262" s="6">
        <f t="shared" si="150"/>
        <v>4.1771094402665035E-2</v>
      </c>
      <c r="G3262" s="6">
        <f t="shared" si="151"/>
        <v>1.9214703425229627</v>
      </c>
      <c r="H3262" s="6">
        <f t="shared" si="152"/>
        <v>1.0025062656641686</v>
      </c>
    </row>
    <row r="3263" spans="1:8" x14ac:dyDescent="0.25">
      <c r="A3263" s="3">
        <v>43083</v>
      </c>
      <c r="B3263" s="5">
        <v>11.97</v>
      </c>
      <c r="C3263" s="5">
        <v>12.1</v>
      </c>
      <c r="D3263" s="5">
        <v>11.8</v>
      </c>
      <c r="E3263" s="5">
        <v>11.875</v>
      </c>
      <c r="F3263" s="6">
        <f t="shared" si="150"/>
        <v>-0.79365079365079894</v>
      </c>
      <c r="G3263" s="6">
        <f t="shared" si="151"/>
        <v>1.0860484544694988</v>
      </c>
      <c r="H3263" s="6">
        <f t="shared" si="152"/>
        <v>1.4202172096908932</v>
      </c>
    </row>
    <row r="3264" spans="1:8" x14ac:dyDescent="0.25">
      <c r="A3264" s="3">
        <v>43084</v>
      </c>
      <c r="B3264" s="5">
        <v>11.9</v>
      </c>
      <c r="C3264" s="5">
        <v>11.97</v>
      </c>
      <c r="D3264" s="5">
        <v>11.4</v>
      </c>
      <c r="E3264" s="5">
        <v>11.475</v>
      </c>
      <c r="F3264" s="6">
        <f t="shared" si="150"/>
        <v>-3.5714285714285774</v>
      </c>
      <c r="G3264" s="6">
        <f t="shared" si="151"/>
        <v>0.58823529411764941</v>
      </c>
      <c r="H3264" s="6">
        <f t="shared" si="152"/>
        <v>4.2016806722689077</v>
      </c>
    </row>
    <row r="3265" spans="1:8" x14ac:dyDescent="0.25">
      <c r="A3265" s="3">
        <v>43087</v>
      </c>
      <c r="B3265" s="5">
        <v>11.5</v>
      </c>
      <c r="C3265" s="5">
        <v>11.55</v>
      </c>
      <c r="D3265" s="5">
        <v>11.2</v>
      </c>
      <c r="E3265" s="5">
        <v>11.324999999999999</v>
      </c>
      <c r="F3265" s="6">
        <f t="shared" si="150"/>
        <v>-1.5217391304347887</v>
      </c>
      <c r="G3265" s="6">
        <f t="shared" si="151"/>
        <v>0.43478260869565838</v>
      </c>
      <c r="H3265" s="6">
        <f t="shared" si="152"/>
        <v>2.6086956521739193</v>
      </c>
    </row>
    <row r="3266" spans="1:8" x14ac:dyDescent="0.25">
      <c r="A3266" s="3">
        <v>43088</v>
      </c>
      <c r="B3266" s="5">
        <v>11.3</v>
      </c>
      <c r="C3266" s="5">
        <v>11.55</v>
      </c>
      <c r="D3266" s="5">
        <v>11.25</v>
      </c>
      <c r="E3266" s="5">
        <v>11.324999999999999</v>
      </c>
      <c r="F3266" s="6">
        <f t="shared" si="150"/>
        <v>0.22123893805308475</v>
      </c>
      <c r="G3266" s="6">
        <f t="shared" si="151"/>
        <v>2.2123893805309733</v>
      </c>
      <c r="H3266" s="6">
        <f t="shared" si="152"/>
        <v>0.44247787610620093</v>
      </c>
    </row>
    <row r="3267" spans="1:8" x14ac:dyDescent="0.25">
      <c r="A3267" s="3">
        <v>43089</v>
      </c>
      <c r="B3267" s="5">
        <v>11.34</v>
      </c>
      <c r="C3267" s="5">
        <v>11.45</v>
      </c>
      <c r="D3267" s="5">
        <v>11.1</v>
      </c>
      <c r="E3267" s="5">
        <v>11.425000000000001</v>
      </c>
      <c r="F3267" s="6">
        <f t="shared" ref="F3267:F3330" si="153">100*(E3267-B3267)/B3267</f>
        <v>0.74955908289242379</v>
      </c>
      <c r="G3267" s="6">
        <f t="shared" ref="G3267:G3330" si="154">100*(C3267-B3267)/B3267</f>
        <v>0.9700176366842983</v>
      </c>
      <c r="H3267" s="6">
        <f t="shared" ref="H3267:H3330" si="155">100*(B3267-D3267)/B3267</f>
        <v>2.1164021164021185</v>
      </c>
    </row>
    <row r="3268" spans="1:8" x14ac:dyDescent="0.25">
      <c r="A3268" s="3">
        <v>43090</v>
      </c>
      <c r="B3268" s="5">
        <v>11.43</v>
      </c>
      <c r="C3268" s="5">
        <v>11.5</v>
      </c>
      <c r="D3268" s="5">
        <v>11.2</v>
      </c>
      <c r="E3268" s="5">
        <v>11.225</v>
      </c>
      <c r="F3268" s="6">
        <f t="shared" si="153"/>
        <v>-1.7935258092738415</v>
      </c>
      <c r="G3268" s="6">
        <f t="shared" si="154"/>
        <v>0.61242344706911889</v>
      </c>
      <c r="H3268" s="6">
        <f t="shared" si="155"/>
        <v>2.0122484689413862</v>
      </c>
    </row>
    <row r="3269" spans="1:8" x14ac:dyDescent="0.25">
      <c r="A3269" s="3">
        <v>43091</v>
      </c>
      <c r="B3269" s="5">
        <v>11.25</v>
      </c>
      <c r="C3269" s="5">
        <v>11.45</v>
      </c>
      <c r="D3269" s="5">
        <v>11.15</v>
      </c>
      <c r="E3269" s="5">
        <v>11.425000000000001</v>
      </c>
      <c r="F3269" s="6">
        <f t="shared" si="153"/>
        <v>1.5555555555555618</v>
      </c>
      <c r="G3269" s="6">
        <f t="shared" si="154"/>
        <v>1.7777777777777715</v>
      </c>
      <c r="H3269" s="6">
        <f t="shared" si="155"/>
        <v>0.88888888888888573</v>
      </c>
    </row>
    <row r="3270" spans="1:8" x14ac:dyDescent="0.25">
      <c r="A3270" s="3">
        <v>43095</v>
      </c>
      <c r="B3270" s="5">
        <v>11.4</v>
      </c>
      <c r="C3270" s="5">
        <v>11.5</v>
      </c>
      <c r="D3270" s="5">
        <v>11.2</v>
      </c>
      <c r="E3270" s="5">
        <v>11.324999999999999</v>
      </c>
      <c r="F3270" s="6">
        <f t="shared" si="153"/>
        <v>-0.65789473684211464</v>
      </c>
      <c r="G3270" s="6">
        <f t="shared" si="154"/>
        <v>0.87719298245613719</v>
      </c>
      <c r="H3270" s="6">
        <f t="shared" si="155"/>
        <v>1.7543859649122899</v>
      </c>
    </row>
    <row r="3271" spans="1:8" x14ac:dyDescent="0.25">
      <c r="A3271" s="3">
        <v>43096</v>
      </c>
      <c r="B3271" s="5">
        <v>11.35</v>
      </c>
      <c r="C3271" s="5">
        <v>11.45</v>
      </c>
      <c r="D3271" s="5">
        <v>11.15</v>
      </c>
      <c r="E3271" s="5">
        <v>11.324999999999999</v>
      </c>
      <c r="F3271" s="6">
        <f t="shared" si="153"/>
        <v>-0.22026431718061987</v>
      </c>
      <c r="G3271" s="6">
        <f t="shared" si="154"/>
        <v>0.88105726872246382</v>
      </c>
      <c r="H3271" s="6">
        <f t="shared" si="155"/>
        <v>1.7621145374449276</v>
      </c>
    </row>
    <row r="3272" spans="1:8" x14ac:dyDescent="0.25">
      <c r="A3272" s="3">
        <v>43097</v>
      </c>
      <c r="B3272" s="5">
        <v>11.35</v>
      </c>
      <c r="C3272" s="5">
        <v>11.4</v>
      </c>
      <c r="D3272" s="5">
        <v>11.15</v>
      </c>
      <c r="E3272" s="5">
        <v>11.225</v>
      </c>
      <c r="F3272" s="6">
        <f t="shared" si="153"/>
        <v>-1.1013215859030838</v>
      </c>
      <c r="G3272" s="6">
        <f t="shared" si="154"/>
        <v>0.44052863436123973</v>
      </c>
      <c r="H3272" s="6">
        <f t="shared" si="155"/>
        <v>1.7621145374449276</v>
      </c>
    </row>
    <row r="3273" spans="1:8" x14ac:dyDescent="0.25">
      <c r="A3273" s="3">
        <v>43098</v>
      </c>
      <c r="B3273" s="5">
        <v>11.24</v>
      </c>
      <c r="C3273" s="5">
        <v>11.6</v>
      </c>
      <c r="D3273" s="5">
        <v>11.1</v>
      </c>
      <c r="E3273" s="5">
        <v>11.475</v>
      </c>
      <c r="F3273" s="6">
        <f t="shared" si="153"/>
        <v>2.0907473309608489</v>
      </c>
      <c r="G3273" s="6">
        <f t="shared" si="154"/>
        <v>3.202846975088963</v>
      </c>
      <c r="H3273" s="6">
        <f t="shared" si="155"/>
        <v>1.2455516014234926</v>
      </c>
    </row>
    <row r="3274" spans="1:8" x14ac:dyDescent="0.25">
      <c r="A3274" s="3">
        <v>43102</v>
      </c>
      <c r="B3274" s="5">
        <v>12.45</v>
      </c>
      <c r="C3274" s="5">
        <v>12.5</v>
      </c>
      <c r="D3274" s="5">
        <v>11.95</v>
      </c>
      <c r="E3274" s="5">
        <v>11.975</v>
      </c>
      <c r="F3274" s="6">
        <f t="shared" si="153"/>
        <v>-3.8152610441767041</v>
      </c>
      <c r="G3274" s="6">
        <f t="shared" si="154"/>
        <v>0.40160642570281696</v>
      </c>
      <c r="H3274" s="6">
        <f t="shared" si="155"/>
        <v>4.0160642570281126</v>
      </c>
    </row>
    <row r="3275" spans="1:8" x14ac:dyDescent="0.25">
      <c r="A3275" s="3">
        <v>43103</v>
      </c>
      <c r="B3275" s="5">
        <v>11.98</v>
      </c>
      <c r="C3275" s="5">
        <v>12</v>
      </c>
      <c r="D3275" s="5">
        <v>11.7</v>
      </c>
      <c r="E3275" s="5">
        <v>11.824999999999999</v>
      </c>
      <c r="F3275" s="6">
        <f t="shared" si="153"/>
        <v>-1.2938230383973384</v>
      </c>
      <c r="G3275" s="6">
        <f t="shared" si="154"/>
        <v>0.16694490818029695</v>
      </c>
      <c r="H3275" s="6">
        <f t="shared" si="155"/>
        <v>2.3372287145242163</v>
      </c>
    </row>
    <row r="3276" spans="1:8" x14ac:dyDescent="0.25">
      <c r="A3276" s="3">
        <v>43104</v>
      </c>
      <c r="B3276" s="5">
        <v>11.85</v>
      </c>
      <c r="C3276" s="5">
        <v>11.9</v>
      </c>
      <c r="D3276" s="5">
        <v>11.6</v>
      </c>
      <c r="E3276" s="5">
        <v>11.824999999999999</v>
      </c>
      <c r="F3276" s="6">
        <f t="shared" si="153"/>
        <v>-0.2109704641350241</v>
      </c>
      <c r="G3276" s="6">
        <f t="shared" si="154"/>
        <v>0.4219409282700482</v>
      </c>
      <c r="H3276" s="6">
        <f t="shared" si="155"/>
        <v>2.109704641350211</v>
      </c>
    </row>
    <row r="3277" spans="1:8" x14ac:dyDescent="0.25">
      <c r="A3277" s="3">
        <v>43105</v>
      </c>
      <c r="B3277" s="5">
        <v>11.82</v>
      </c>
      <c r="C3277" s="5">
        <v>11.9</v>
      </c>
      <c r="D3277" s="5">
        <v>11.7</v>
      </c>
      <c r="E3277" s="5">
        <v>11.725</v>
      </c>
      <c r="F3277" s="6">
        <f t="shared" si="153"/>
        <v>-0.80372250423012381</v>
      </c>
      <c r="G3277" s="6">
        <f t="shared" si="154"/>
        <v>0.67681895093062661</v>
      </c>
      <c r="H3277" s="6">
        <f t="shared" si="155"/>
        <v>1.0152284263959475</v>
      </c>
    </row>
    <row r="3278" spans="1:8" x14ac:dyDescent="0.25">
      <c r="A3278" s="3">
        <v>43108</v>
      </c>
      <c r="B3278" s="5">
        <v>11.75</v>
      </c>
      <c r="C3278" s="5">
        <v>11.85</v>
      </c>
      <c r="D3278" s="5">
        <v>11.5</v>
      </c>
      <c r="E3278" s="5">
        <v>11.675000000000001</v>
      </c>
      <c r="F3278" s="6">
        <f t="shared" si="153"/>
        <v>-0.63829787234041946</v>
      </c>
      <c r="G3278" s="6">
        <f t="shared" si="154"/>
        <v>0.85106382978723105</v>
      </c>
      <c r="H3278" s="6">
        <f t="shared" si="155"/>
        <v>2.1276595744680851</v>
      </c>
    </row>
    <row r="3279" spans="1:8" x14ac:dyDescent="0.25">
      <c r="A3279" s="3">
        <v>43109</v>
      </c>
      <c r="B3279" s="5">
        <v>11.67</v>
      </c>
      <c r="C3279" s="5">
        <v>11.8</v>
      </c>
      <c r="D3279" s="5">
        <v>11.55</v>
      </c>
      <c r="E3279" s="5">
        <v>11.775</v>
      </c>
      <c r="F3279" s="6">
        <f t="shared" si="153"/>
        <v>0.89974293059126331</v>
      </c>
      <c r="G3279" s="6">
        <f t="shared" si="154"/>
        <v>1.1139674378748996</v>
      </c>
      <c r="H3279" s="6">
        <f t="shared" si="155"/>
        <v>1.0282776349614329</v>
      </c>
    </row>
    <row r="3280" spans="1:8" x14ac:dyDescent="0.25">
      <c r="A3280" s="3">
        <v>43110</v>
      </c>
      <c r="B3280" s="5">
        <v>11.8</v>
      </c>
      <c r="C3280" s="5">
        <v>12.05</v>
      </c>
      <c r="D3280" s="5">
        <v>11.55</v>
      </c>
      <c r="E3280" s="5">
        <v>11.574999999999999</v>
      </c>
      <c r="F3280" s="6">
        <f t="shared" si="153"/>
        <v>-1.9067796610169612</v>
      </c>
      <c r="G3280" s="6">
        <f t="shared" si="154"/>
        <v>2.1186440677966099</v>
      </c>
      <c r="H3280" s="6">
        <f t="shared" si="155"/>
        <v>2.1186440677966099</v>
      </c>
    </row>
    <row r="3281" spans="1:8" x14ac:dyDescent="0.25">
      <c r="A3281" s="3">
        <v>43111</v>
      </c>
      <c r="B3281" s="5">
        <v>11.57</v>
      </c>
      <c r="C3281" s="5">
        <v>11.6</v>
      </c>
      <c r="D3281" s="5">
        <v>11.45</v>
      </c>
      <c r="E3281" s="5">
        <v>11.574999999999999</v>
      </c>
      <c r="F3281" s="6">
        <f t="shared" si="153"/>
        <v>4.3215211754528998E-2</v>
      </c>
      <c r="G3281" s="6">
        <f t="shared" si="154"/>
        <v>0.25929127052722006</v>
      </c>
      <c r="H3281" s="6">
        <f t="shared" si="155"/>
        <v>1.0371650821089109</v>
      </c>
    </row>
    <row r="3282" spans="1:8" x14ac:dyDescent="0.25">
      <c r="A3282" s="3">
        <v>43112</v>
      </c>
      <c r="B3282" s="5">
        <v>11.55</v>
      </c>
      <c r="C3282" s="5">
        <v>11.7</v>
      </c>
      <c r="D3282" s="5">
        <v>11.45</v>
      </c>
      <c r="E3282" s="5">
        <v>11.675000000000001</v>
      </c>
      <c r="F3282" s="6">
        <f t="shared" si="153"/>
        <v>1.0822510822510822</v>
      </c>
      <c r="G3282" s="6">
        <f t="shared" si="154"/>
        <v>1.2987012987012863</v>
      </c>
      <c r="H3282" s="6">
        <f t="shared" si="155"/>
        <v>0.86580086580087801</v>
      </c>
    </row>
    <row r="3283" spans="1:8" x14ac:dyDescent="0.25">
      <c r="A3283" s="3">
        <v>43116</v>
      </c>
      <c r="B3283" s="5">
        <v>11.8</v>
      </c>
      <c r="C3283" s="5">
        <v>12.38</v>
      </c>
      <c r="D3283" s="5">
        <v>11.45</v>
      </c>
      <c r="E3283" s="5">
        <v>12.074999999999999</v>
      </c>
      <c r="F3283" s="6">
        <f t="shared" si="153"/>
        <v>2.3305084745762592</v>
      </c>
      <c r="G3283" s="6">
        <f t="shared" si="154"/>
        <v>4.9152542372881358</v>
      </c>
      <c r="H3283" s="6">
        <f t="shared" si="155"/>
        <v>2.9661016949152663</v>
      </c>
    </row>
    <row r="3284" spans="1:8" x14ac:dyDescent="0.25">
      <c r="A3284" s="3">
        <v>43117</v>
      </c>
      <c r="B3284" s="5">
        <v>12.05</v>
      </c>
      <c r="C3284" s="5">
        <v>12.45</v>
      </c>
      <c r="D3284" s="5">
        <v>11.7</v>
      </c>
      <c r="E3284" s="5">
        <v>12.125</v>
      </c>
      <c r="F3284" s="6">
        <f t="shared" si="153"/>
        <v>0.62240663900414339</v>
      </c>
      <c r="G3284" s="6">
        <f t="shared" si="154"/>
        <v>3.3195020746887849</v>
      </c>
      <c r="H3284" s="6">
        <f t="shared" si="155"/>
        <v>2.9045643153527085</v>
      </c>
    </row>
    <row r="3285" spans="1:8" x14ac:dyDescent="0.25">
      <c r="A3285" s="3">
        <v>43118</v>
      </c>
      <c r="B3285" s="5">
        <v>12.1</v>
      </c>
      <c r="C3285" s="5">
        <v>12.45</v>
      </c>
      <c r="D3285" s="5">
        <v>11.8</v>
      </c>
      <c r="E3285" s="5">
        <v>12.074999999999999</v>
      </c>
      <c r="F3285" s="6">
        <f t="shared" si="153"/>
        <v>-0.20661157024793683</v>
      </c>
      <c r="G3285" s="6">
        <f t="shared" si="154"/>
        <v>2.8925619834710714</v>
      </c>
      <c r="H3285" s="6">
        <f t="shared" si="155"/>
        <v>2.4793388429751979</v>
      </c>
    </row>
    <row r="3286" spans="1:8" x14ac:dyDescent="0.25">
      <c r="A3286" s="3">
        <v>43119</v>
      </c>
      <c r="B3286" s="5">
        <v>12.1</v>
      </c>
      <c r="C3286" s="5">
        <v>12.25</v>
      </c>
      <c r="D3286" s="5">
        <v>11.85</v>
      </c>
      <c r="E3286" s="5">
        <v>11.925000000000001</v>
      </c>
      <c r="F3286" s="6">
        <f t="shared" si="153"/>
        <v>-1.4462809917355284</v>
      </c>
      <c r="G3286" s="6">
        <f t="shared" si="154"/>
        <v>1.2396694214876063</v>
      </c>
      <c r="H3286" s="6">
        <f t="shared" si="155"/>
        <v>2.0661157024793391</v>
      </c>
    </row>
    <row r="3287" spans="1:8" x14ac:dyDescent="0.25">
      <c r="A3287" s="3">
        <v>43122</v>
      </c>
      <c r="B3287" s="5">
        <v>12.05</v>
      </c>
      <c r="C3287" s="5">
        <v>12.2</v>
      </c>
      <c r="D3287" s="5">
        <v>11.55</v>
      </c>
      <c r="E3287" s="5">
        <v>11.824999999999999</v>
      </c>
      <c r="F3287" s="6">
        <f t="shared" si="153"/>
        <v>-1.8672199170124597</v>
      </c>
      <c r="G3287" s="6">
        <f t="shared" si="154"/>
        <v>1.2448132780082868</v>
      </c>
      <c r="H3287" s="6">
        <f t="shared" si="155"/>
        <v>4.1493775933609953</v>
      </c>
    </row>
    <row r="3288" spans="1:8" x14ac:dyDescent="0.25">
      <c r="A3288" s="3">
        <v>43123</v>
      </c>
      <c r="B3288" s="5">
        <v>11.75</v>
      </c>
      <c r="C3288" s="5">
        <v>12.05</v>
      </c>
      <c r="D3288" s="5">
        <v>11.7</v>
      </c>
      <c r="E3288" s="5">
        <v>11.975</v>
      </c>
      <c r="F3288" s="6">
        <f t="shared" si="153"/>
        <v>1.9148936170212736</v>
      </c>
      <c r="G3288" s="6">
        <f t="shared" si="154"/>
        <v>2.553191489361708</v>
      </c>
      <c r="H3288" s="6">
        <f t="shared" si="155"/>
        <v>0.42553191489362308</v>
      </c>
    </row>
    <row r="3289" spans="1:8" x14ac:dyDescent="0.25">
      <c r="A3289" s="3">
        <v>43124</v>
      </c>
      <c r="B3289" s="5">
        <v>12</v>
      </c>
      <c r="C3289" s="5">
        <v>12.6</v>
      </c>
      <c r="D3289" s="5">
        <v>11.85</v>
      </c>
      <c r="E3289" s="5">
        <v>12.225</v>
      </c>
      <c r="F3289" s="6">
        <f t="shared" si="153"/>
        <v>1.8749999999999971</v>
      </c>
      <c r="G3289" s="6">
        <f t="shared" si="154"/>
        <v>4.9999999999999973</v>
      </c>
      <c r="H3289" s="6">
        <f t="shared" si="155"/>
        <v>1.2500000000000029</v>
      </c>
    </row>
    <row r="3290" spans="1:8" x14ac:dyDescent="0.25">
      <c r="A3290" s="3">
        <v>43125</v>
      </c>
      <c r="B3290" s="5">
        <v>12.25</v>
      </c>
      <c r="C3290" s="5">
        <v>12.7</v>
      </c>
      <c r="D3290" s="5">
        <v>12.05</v>
      </c>
      <c r="E3290" s="5">
        <v>12.425000000000001</v>
      </c>
      <c r="F3290" s="6">
        <f t="shared" si="153"/>
        <v>1.4285714285714344</v>
      </c>
      <c r="G3290" s="6">
        <f t="shared" si="154"/>
        <v>3.6734693877550963</v>
      </c>
      <c r="H3290" s="6">
        <f t="shared" si="155"/>
        <v>1.6326530612244841</v>
      </c>
    </row>
    <row r="3291" spans="1:8" x14ac:dyDescent="0.25">
      <c r="A3291" s="3">
        <v>43126</v>
      </c>
      <c r="B3291" s="5">
        <v>12.45</v>
      </c>
      <c r="C3291" s="5">
        <v>12.55</v>
      </c>
      <c r="D3291" s="5">
        <v>12.2</v>
      </c>
      <c r="E3291" s="5">
        <v>12.324999999999999</v>
      </c>
      <c r="F3291" s="6">
        <f t="shared" si="153"/>
        <v>-1.0040160642570282</v>
      </c>
      <c r="G3291" s="6">
        <f t="shared" si="154"/>
        <v>0.80321285140563392</v>
      </c>
      <c r="H3291" s="6">
        <f t="shared" si="155"/>
        <v>2.0080321285140563</v>
      </c>
    </row>
    <row r="3292" spans="1:8" x14ac:dyDescent="0.25">
      <c r="A3292" s="3">
        <v>43129</v>
      </c>
      <c r="B3292" s="5">
        <v>12.35</v>
      </c>
      <c r="C3292" s="5">
        <v>13.6</v>
      </c>
      <c r="D3292" s="5">
        <v>12.3</v>
      </c>
      <c r="E3292" s="5">
        <v>13.525</v>
      </c>
      <c r="F3292" s="6">
        <f t="shared" si="153"/>
        <v>9.5141700404858351</v>
      </c>
      <c r="G3292" s="6">
        <f t="shared" si="154"/>
        <v>10.121457489878543</v>
      </c>
      <c r="H3292" s="6">
        <f t="shared" si="155"/>
        <v>0.40485829959513309</v>
      </c>
    </row>
    <row r="3293" spans="1:8" x14ac:dyDescent="0.25">
      <c r="A3293" s="3">
        <v>43130</v>
      </c>
      <c r="B3293" s="5">
        <v>13.55</v>
      </c>
      <c r="C3293" s="5">
        <v>14.66</v>
      </c>
      <c r="D3293" s="5">
        <v>13.5</v>
      </c>
      <c r="E3293" s="5">
        <v>13.975</v>
      </c>
      <c r="F3293" s="6">
        <f t="shared" si="153"/>
        <v>3.1365313653136453</v>
      </c>
      <c r="G3293" s="6">
        <f t="shared" si="154"/>
        <v>8.1918819188191829</v>
      </c>
      <c r="H3293" s="6">
        <f t="shared" si="155"/>
        <v>0.36900369003690559</v>
      </c>
    </row>
    <row r="3294" spans="1:8" x14ac:dyDescent="0.25">
      <c r="A3294" s="3">
        <v>43131</v>
      </c>
      <c r="B3294" s="5">
        <v>13.95</v>
      </c>
      <c r="C3294" s="5">
        <v>14.09</v>
      </c>
      <c r="D3294" s="5">
        <v>13.33</v>
      </c>
      <c r="E3294" s="5">
        <v>13.475</v>
      </c>
      <c r="F3294" s="6">
        <f t="shared" si="153"/>
        <v>-3.4050179211469511</v>
      </c>
      <c r="G3294" s="6">
        <f t="shared" si="154"/>
        <v>1.0035842293906851</v>
      </c>
      <c r="H3294" s="6">
        <f t="shared" si="155"/>
        <v>4.4444444444444393</v>
      </c>
    </row>
    <row r="3295" spans="1:8" x14ac:dyDescent="0.25">
      <c r="A3295" s="3">
        <v>43132</v>
      </c>
      <c r="B3295" s="5">
        <v>13.69</v>
      </c>
      <c r="C3295" s="5">
        <v>14</v>
      </c>
      <c r="D3295" s="5">
        <v>13</v>
      </c>
      <c r="E3295" s="5">
        <v>13.425000000000001</v>
      </c>
      <c r="F3295" s="6">
        <f t="shared" si="153"/>
        <v>-1.935719503287062</v>
      </c>
      <c r="G3295" s="6">
        <f t="shared" si="154"/>
        <v>2.2644265887509167</v>
      </c>
      <c r="H3295" s="6">
        <f t="shared" si="155"/>
        <v>5.0401753104455764</v>
      </c>
    </row>
    <row r="3296" spans="1:8" x14ac:dyDescent="0.25">
      <c r="A3296" s="3">
        <v>43133</v>
      </c>
      <c r="B3296" s="5">
        <v>13.4</v>
      </c>
      <c r="C3296" s="5">
        <v>15</v>
      </c>
      <c r="D3296" s="5">
        <v>13.08</v>
      </c>
      <c r="E3296" s="5">
        <v>14.975</v>
      </c>
      <c r="F3296" s="6">
        <f t="shared" si="153"/>
        <v>11.753731343283578</v>
      </c>
      <c r="G3296" s="6">
        <f t="shared" si="154"/>
        <v>11.940298507462684</v>
      </c>
      <c r="H3296" s="6">
        <f t="shared" si="155"/>
        <v>2.3880597014925393</v>
      </c>
    </row>
    <row r="3297" spans="1:8" x14ac:dyDescent="0.25">
      <c r="A3297" s="3">
        <v>43136</v>
      </c>
      <c r="B3297" s="5">
        <v>15</v>
      </c>
      <c r="C3297" s="5">
        <v>29.25</v>
      </c>
      <c r="D3297" s="5">
        <v>14.43</v>
      </c>
      <c r="E3297" s="5">
        <v>27.974990999999999</v>
      </c>
      <c r="F3297" s="6">
        <f t="shared" si="153"/>
        <v>86.499939999999995</v>
      </c>
      <c r="G3297" s="6">
        <f t="shared" si="154"/>
        <v>95</v>
      </c>
      <c r="H3297" s="6">
        <f t="shared" si="155"/>
        <v>3.800000000000002</v>
      </c>
    </row>
    <row r="3298" spans="1:8" x14ac:dyDescent="0.25">
      <c r="A3298" s="3">
        <v>43137</v>
      </c>
      <c r="B3298" s="5">
        <v>27.399994</v>
      </c>
      <c r="C3298" s="5">
        <v>28</v>
      </c>
      <c r="D3298" s="5">
        <v>18.099990999999999</v>
      </c>
      <c r="E3298" s="5">
        <v>21.024994</v>
      </c>
      <c r="F3298" s="6">
        <f t="shared" si="153"/>
        <v>-23.266428452502581</v>
      </c>
      <c r="G3298" s="6">
        <f t="shared" si="154"/>
        <v>2.1898033992270234</v>
      </c>
      <c r="H3298" s="6">
        <f t="shared" si="155"/>
        <v>33.941624220793628</v>
      </c>
    </row>
    <row r="3299" spans="1:8" x14ac:dyDescent="0.25">
      <c r="A3299" s="3">
        <v>43138</v>
      </c>
      <c r="B3299" s="5">
        <v>20.449997</v>
      </c>
      <c r="C3299" s="5">
        <v>20.899994</v>
      </c>
      <c r="D3299" s="5">
        <v>17.799987999999999</v>
      </c>
      <c r="E3299" s="5">
        <v>19.875</v>
      </c>
      <c r="F3299" s="6">
        <f t="shared" si="153"/>
        <v>-2.8117216838711507</v>
      </c>
      <c r="G3299" s="6">
        <f t="shared" si="154"/>
        <v>2.2004746504363779</v>
      </c>
      <c r="H3299" s="6">
        <f t="shared" si="155"/>
        <v>12.95848111860359</v>
      </c>
    </row>
    <row r="3300" spans="1:8" x14ac:dyDescent="0.25">
      <c r="A3300" s="3">
        <v>43139</v>
      </c>
      <c r="B3300" s="5">
        <v>19.699997</v>
      </c>
      <c r="C3300" s="5">
        <v>23.39</v>
      </c>
      <c r="D3300" s="5">
        <v>18.75</v>
      </c>
      <c r="E3300" s="5">
        <v>21.649994</v>
      </c>
      <c r="F3300" s="6">
        <f t="shared" si="153"/>
        <v>9.898463436314227</v>
      </c>
      <c r="G3300" s="6">
        <f t="shared" si="154"/>
        <v>18.730982547865366</v>
      </c>
      <c r="H3300" s="6">
        <f t="shared" si="155"/>
        <v>4.8223205313178461</v>
      </c>
    </row>
    <row r="3301" spans="1:8" x14ac:dyDescent="0.25">
      <c r="A3301" s="3">
        <v>43140</v>
      </c>
      <c r="B3301" s="5">
        <v>21.599990999999999</v>
      </c>
      <c r="C3301" s="5">
        <v>23.439988</v>
      </c>
      <c r="D3301" s="5">
        <v>20.339997</v>
      </c>
      <c r="E3301" s="5">
        <v>20.424987999999999</v>
      </c>
      <c r="F3301" s="6">
        <f t="shared" si="153"/>
        <v>-5.4398309702999423</v>
      </c>
      <c r="G3301" s="6">
        <f t="shared" si="154"/>
        <v>8.5185081790080392</v>
      </c>
      <c r="H3301" s="6">
        <f t="shared" si="155"/>
        <v>5.8333079861005448</v>
      </c>
    </row>
    <row r="3302" spans="1:8" x14ac:dyDescent="0.25">
      <c r="A3302" s="3">
        <v>43143</v>
      </c>
      <c r="B3302" s="5">
        <v>20.349990999999999</v>
      </c>
      <c r="C3302" s="5">
        <v>21.199997</v>
      </c>
      <c r="D3302" s="5">
        <v>19.75</v>
      </c>
      <c r="E3302" s="5">
        <v>19.824997</v>
      </c>
      <c r="F3302" s="6">
        <f t="shared" si="153"/>
        <v>-2.5798242367773017</v>
      </c>
      <c r="G3302" s="6">
        <f t="shared" si="154"/>
        <v>4.1769355082270083</v>
      </c>
      <c r="H3302" s="6">
        <f t="shared" si="155"/>
        <v>2.948360026301728</v>
      </c>
    </row>
    <row r="3303" spans="1:8" x14ac:dyDescent="0.25">
      <c r="A3303" s="3">
        <v>43144</v>
      </c>
      <c r="B3303" s="5">
        <v>19.849990999999999</v>
      </c>
      <c r="C3303" s="5">
        <v>21.099990999999999</v>
      </c>
      <c r="D3303" s="5">
        <v>19.799987999999999</v>
      </c>
      <c r="E3303" s="5">
        <v>19.824997</v>
      </c>
      <c r="F3303" s="6">
        <f t="shared" si="153"/>
        <v>-0.1259144147722763</v>
      </c>
      <c r="G3303" s="6">
        <f t="shared" si="154"/>
        <v>6.297232074311772</v>
      </c>
      <c r="H3303" s="6">
        <f t="shared" si="155"/>
        <v>0.25190439632945044</v>
      </c>
    </row>
    <row r="3304" spans="1:8" x14ac:dyDescent="0.25">
      <c r="A3304" s="3">
        <v>43145</v>
      </c>
      <c r="B3304" s="5">
        <v>19.849990999999999</v>
      </c>
      <c r="C3304" s="5">
        <v>20.809998</v>
      </c>
      <c r="D3304" s="5">
        <v>17.649994</v>
      </c>
      <c r="E3304" s="5">
        <v>17.875</v>
      </c>
      <c r="F3304" s="6">
        <f t="shared" si="153"/>
        <v>-9.9495813373416624</v>
      </c>
      <c r="G3304" s="6">
        <f t="shared" si="154"/>
        <v>4.8363094975710617</v>
      </c>
      <c r="H3304" s="6">
        <f t="shared" si="155"/>
        <v>11.083113337431739</v>
      </c>
    </row>
    <row r="3305" spans="1:8" x14ac:dyDescent="0.25">
      <c r="A3305" s="3">
        <v>43146</v>
      </c>
      <c r="B3305" s="5">
        <v>17.899994</v>
      </c>
      <c r="C3305" s="5">
        <v>18.149994</v>
      </c>
      <c r="D3305" s="5">
        <v>17.099990999999999</v>
      </c>
      <c r="E3305" s="5">
        <v>17.524994</v>
      </c>
      <c r="F3305" s="6">
        <f t="shared" si="153"/>
        <v>-2.0949727692646154</v>
      </c>
      <c r="G3305" s="6">
        <f t="shared" si="154"/>
        <v>1.396648512843077</v>
      </c>
      <c r="H3305" s="6">
        <f t="shared" si="155"/>
        <v>4.4692920008800021</v>
      </c>
    </row>
    <row r="3306" spans="1:8" x14ac:dyDescent="0.25">
      <c r="A3306" s="3">
        <v>43147</v>
      </c>
      <c r="B3306" s="5">
        <v>17.5</v>
      </c>
      <c r="C3306" s="5">
        <v>18.01999</v>
      </c>
      <c r="D3306" s="5">
        <v>16.899994</v>
      </c>
      <c r="E3306" s="5">
        <v>17.774994</v>
      </c>
      <c r="F3306" s="6">
        <f t="shared" si="153"/>
        <v>1.5713942857142829</v>
      </c>
      <c r="G3306" s="6">
        <f t="shared" si="154"/>
        <v>2.9713714285714281</v>
      </c>
      <c r="H3306" s="6">
        <f t="shared" si="155"/>
        <v>3.4286057142857169</v>
      </c>
    </row>
    <row r="3307" spans="1:8" x14ac:dyDescent="0.25">
      <c r="A3307" s="3">
        <v>43151</v>
      </c>
      <c r="B3307" s="5">
        <v>17.75</v>
      </c>
      <c r="C3307" s="5">
        <v>18.949997</v>
      </c>
      <c r="D3307" s="5">
        <v>17.329986999999999</v>
      </c>
      <c r="E3307" s="5">
        <v>18.375</v>
      </c>
      <c r="F3307" s="6">
        <f t="shared" si="153"/>
        <v>3.5211267605633805</v>
      </c>
      <c r="G3307" s="6">
        <f t="shared" si="154"/>
        <v>6.7605464788732377</v>
      </c>
      <c r="H3307" s="6">
        <f t="shared" si="155"/>
        <v>2.3662704225352162</v>
      </c>
    </row>
    <row r="3308" spans="1:8" x14ac:dyDescent="0.25">
      <c r="A3308" s="3">
        <v>43152</v>
      </c>
      <c r="B3308" s="5">
        <v>18.349990999999999</v>
      </c>
      <c r="C3308" s="5">
        <v>18.949997</v>
      </c>
      <c r="D3308" s="5">
        <v>17.099990999999999</v>
      </c>
      <c r="E3308" s="5">
        <v>18.574997</v>
      </c>
      <c r="F3308" s="6">
        <f t="shared" si="153"/>
        <v>1.2261913370965714</v>
      </c>
      <c r="G3308" s="6">
        <f t="shared" si="154"/>
        <v>3.2697890696513174</v>
      </c>
      <c r="H3308" s="6">
        <f t="shared" si="155"/>
        <v>6.8119924418491546</v>
      </c>
    </row>
    <row r="3309" spans="1:8" x14ac:dyDescent="0.25">
      <c r="A3309" s="3">
        <v>43153</v>
      </c>
      <c r="B3309" s="5">
        <v>18.549987999999999</v>
      </c>
      <c r="C3309" s="5">
        <v>19.399994</v>
      </c>
      <c r="D3309" s="5">
        <v>17.849990999999999</v>
      </c>
      <c r="E3309" s="5">
        <v>18.074997</v>
      </c>
      <c r="F3309" s="6">
        <f t="shared" si="153"/>
        <v>-2.5606000392021779</v>
      </c>
      <c r="G3309" s="6">
        <f t="shared" si="154"/>
        <v>4.582245551856964</v>
      </c>
      <c r="H3309" s="6">
        <f t="shared" si="155"/>
        <v>3.7735711742778473</v>
      </c>
    </row>
    <row r="3310" spans="1:8" x14ac:dyDescent="0.25">
      <c r="A3310" s="3">
        <v>43154</v>
      </c>
      <c r="B3310" s="5">
        <v>18.099990999999999</v>
      </c>
      <c r="C3310" s="5">
        <v>18.199997</v>
      </c>
      <c r="D3310" s="5">
        <v>16.719985999999999</v>
      </c>
      <c r="E3310" s="5">
        <v>16.774994</v>
      </c>
      <c r="F3310" s="6">
        <f t="shared" si="153"/>
        <v>-7.3204290543569863</v>
      </c>
      <c r="G3310" s="6">
        <f t="shared" si="154"/>
        <v>0.5525196117500859</v>
      </c>
      <c r="H3310" s="6">
        <f t="shared" si="155"/>
        <v>7.6243408076832777</v>
      </c>
    </row>
    <row r="3311" spans="1:8" x14ac:dyDescent="0.25">
      <c r="A3311" s="3">
        <v>43157</v>
      </c>
      <c r="B3311" s="5">
        <v>16.699997</v>
      </c>
      <c r="C3311" s="5">
        <v>16.949997</v>
      </c>
      <c r="D3311" s="5">
        <v>16.029999</v>
      </c>
      <c r="E3311" s="5">
        <v>16.174987999999999</v>
      </c>
      <c r="F3311" s="6">
        <f t="shared" si="153"/>
        <v>-3.1437670318144413</v>
      </c>
      <c r="G3311" s="6">
        <f t="shared" si="154"/>
        <v>1.4970062569472318</v>
      </c>
      <c r="H3311" s="6">
        <f t="shared" si="155"/>
        <v>4.0119647925685236</v>
      </c>
    </row>
    <row r="3312" spans="1:8" x14ac:dyDescent="0.25">
      <c r="A3312" s="3">
        <v>43158</v>
      </c>
      <c r="B3312" s="5">
        <v>16.199997</v>
      </c>
      <c r="C3312" s="5">
        <v>18.049987999999999</v>
      </c>
      <c r="D3312" s="5">
        <v>16.01999</v>
      </c>
      <c r="E3312" s="5">
        <v>17.524994</v>
      </c>
      <c r="F3312" s="6">
        <f t="shared" si="153"/>
        <v>8.1789953417892587</v>
      </c>
      <c r="G3312" s="6">
        <f t="shared" si="154"/>
        <v>11.419699645623387</v>
      </c>
      <c r="H3312" s="6">
        <f t="shared" si="155"/>
        <v>1.11115452675701</v>
      </c>
    </row>
    <row r="3313" spans="1:8" x14ac:dyDescent="0.25">
      <c r="A3313" s="3">
        <v>43159</v>
      </c>
      <c r="B3313" s="5">
        <v>17.549987999999999</v>
      </c>
      <c r="C3313" s="5">
        <v>18.899994</v>
      </c>
      <c r="D3313" s="5">
        <v>17.149994</v>
      </c>
      <c r="E3313" s="5">
        <v>18.574997</v>
      </c>
      <c r="F3313" s="6">
        <f t="shared" si="153"/>
        <v>5.8405111160190009</v>
      </c>
      <c r="G3313" s="6">
        <f t="shared" si="154"/>
        <v>7.6923471400664241</v>
      </c>
      <c r="H3313" s="6">
        <f t="shared" si="155"/>
        <v>2.2791696495746865</v>
      </c>
    </row>
    <row r="3314" spans="1:8" x14ac:dyDescent="0.25">
      <c r="A3314" s="3">
        <v>43160</v>
      </c>
      <c r="B3314" s="5">
        <v>17.949997</v>
      </c>
      <c r="C3314" s="5">
        <v>19.599990999999999</v>
      </c>
      <c r="D3314" s="5">
        <v>17.649994</v>
      </c>
      <c r="E3314" s="5">
        <v>18.674987999999999</v>
      </c>
      <c r="F3314" s="6">
        <f t="shared" si="153"/>
        <v>4.0389477502419595</v>
      </c>
      <c r="G3314" s="6">
        <f t="shared" si="154"/>
        <v>9.1921686672148173</v>
      </c>
      <c r="H3314" s="6">
        <f t="shared" si="155"/>
        <v>1.6713261846227621</v>
      </c>
    </row>
    <row r="3315" spans="1:8" x14ac:dyDescent="0.25">
      <c r="A3315" s="3">
        <v>43161</v>
      </c>
      <c r="B3315" s="5">
        <v>18.75</v>
      </c>
      <c r="C3315" s="5">
        <v>20.049987999999999</v>
      </c>
      <c r="D3315" s="5">
        <v>18.179993</v>
      </c>
      <c r="E3315" s="5">
        <v>18.274994</v>
      </c>
      <c r="F3315" s="6">
        <f t="shared" si="153"/>
        <v>-2.5333653333333359</v>
      </c>
      <c r="G3315" s="6">
        <f t="shared" si="154"/>
        <v>6.9332693333333282</v>
      </c>
      <c r="H3315" s="6">
        <f t="shared" si="155"/>
        <v>3.0400373333333355</v>
      </c>
    </row>
    <row r="3316" spans="1:8" x14ac:dyDescent="0.25">
      <c r="A3316" s="3">
        <v>43164</v>
      </c>
      <c r="B3316" s="5">
        <v>18.549987999999999</v>
      </c>
      <c r="C3316" s="5">
        <v>19.049987999999999</v>
      </c>
      <c r="D3316" s="5">
        <v>17.669999000000001</v>
      </c>
      <c r="E3316" s="5">
        <v>17.824997</v>
      </c>
      <c r="F3316" s="6">
        <f t="shared" si="153"/>
        <v>-3.9083098059146955</v>
      </c>
      <c r="G3316" s="6">
        <f t="shared" si="154"/>
        <v>2.695419533425035</v>
      </c>
      <c r="H3316" s="6">
        <f t="shared" si="155"/>
        <v>4.7438790795983179</v>
      </c>
    </row>
    <row r="3317" spans="1:8" x14ac:dyDescent="0.25">
      <c r="A3317" s="3">
        <v>43165</v>
      </c>
      <c r="B3317" s="5">
        <v>17.829986999999999</v>
      </c>
      <c r="C3317" s="5">
        <v>18.449997</v>
      </c>
      <c r="D3317" s="5">
        <v>17.549987999999999</v>
      </c>
      <c r="E3317" s="5">
        <v>17.974990999999999</v>
      </c>
      <c r="F3317" s="6">
        <f t="shared" si="153"/>
        <v>0.81325914595450988</v>
      </c>
      <c r="G3317" s="6">
        <f t="shared" si="154"/>
        <v>3.4773440945301903</v>
      </c>
      <c r="H3317" s="6">
        <f t="shared" si="155"/>
        <v>1.5703825246759862</v>
      </c>
    </row>
    <row r="3318" spans="1:8" x14ac:dyDescent="0.25">
      <c r="A3318" s="3">
        <v>43166</v>
      </c>
      <c r="B3318" s="5">
        <v>18.899994</v>
      </c>
      <c r="C3318" s="5">
        <v>19.149994</v>
      </c>
      <c r="D3318" s="5">
        <v>17.75</v>
      </c>
      <c r="E3318" s="5">
        <v>17.774994</v>
      </c>
      <c r="F3318" s="6">
        <f t="shared" si="153"/>
        <v>-5.9523828420262994</v>
      </c>
      <c r="G3318" s="6">
        <f t="shared" si="154"/>
        <v>1.3227517426725108</v>
      </c>
      <c r="H3318" s="6">
        <f t="shared" si="155"/>
        <v>6.0846262702517233</v>
      </c>
    </row>
    <row r="3319" spans="1:8" x14ac:dyDescent="0.25">
      <c r="A3319" s="3">
        <v>43167</v>
      </c>
      <c r="B3319" s="5">
        <v>17.849990999999999</v>
      </c>
      <c r="C3319" s="5">
        <v>18</v>
      </c>
      <c r="D3319" s="5">
        <v>17.149994</v>
      </c>
      <c r="E3319" s="5">
        <v>17.274994</v>
      </c>
      <c r="F3319" s="6">
        <f t="shared" si="153"/>
        <v>-3.2212733328549006</v>
      </c>
      <c r="G3319" s="6">
        <f t="shared" si="154"/>
        <v>0.84038697834637976</v>
      </c>
      <c r="H3319" s="6">
        <f t="shared" si="155"/>
        <v>3.9215537979823059</v>
      </c>
    </row>
    <row r="3320" spans="1:8" x14ac:dyDescent="0.25">
      <c r="A3320" s="3">
        <v>43168</v>
      </c>
      <c r="B3320" s="5">
        <v>17.26999</v>
      </c>
      <c r="C3320" s="5">
        <v>17.5</v>
      </c>
      <c r="D3320" s="5">
        <v>16</v>
      </c>
      <c r="E3320" s="5">
        <v>16.224990999999999</v>
      </c>
      <c r="F3320" s="6">
        <f t="shared" si="153"/>
        <v>-6.0509531273613977</v>
      </c>
      <c r="G3320" s="6">
        <f t="shared" si="154"/>
        <v>1.3318479049495688</v>
      </c>
      <c r="H3320" s="6">
        <f t="shared" si="155"/>
        <v>7.353739058331823</v>
      </c>
    </row>
    <row r="3321" spans="1:8" x14ac:dyDescent="0.25">
      <c r="A3321" s="3">
        <v>43171</v>
      </c>
      <c r="B3321" s="5">
        <v>16.25</v>
      </c>
      <c r="C3321" s="5">
        <v>16.799987999999999</v>
      </c>
      <c r="D3321" s="5">
        <v>16.049987999999999</v>
      </c>
      <c r="E3321" s="5">
        <v>16.574997</v>
      </c>
      <c r="F3321" s="6">
        <f t="shared" si="153"/>
        <v>1.9999815384615369</v>
      </c>
      <c r="G3321" s="6">
        <f t="shared" si="154"/>
        <v>3.3845415384615327</v>
      </c>
      <c r="H3321" s="6">
        <f t="shared" si="155"/>
        <v>1.2308430769230829</v>
      </c>
    </row>
    <row r="3322" spans="1:8" x14ac:dyDescent="0.25">
      <c r="A3322" s="3">
        <v>43172</v>
      </c>
      <c r="B3322" s="5">
        <v>16.549987999999999</v>
      </c>
      <c r="C3322" s="5">
        <v>17.119996</v>
      </c>
      <c r="D3322" s="5">
        <v>16.219985999999999</v>
      </c>
      <c r="E3322" s="5">
        <v>16.924987999999999</v>
      </c>
      <c r="F3322" s="6">
        <f t="shared" si="153"/>
        <v>2.2658626701119058</v>
      </c>
      <c r="G3322" s="6">
        <f t="shared" si="154"/>
        <v>3.4441595969737344</v>
      </c>
      <c r="H3322" s="6">
        <f t="shared" si="155"/>
        <v>1.9939712342993867</v>
      </c>
    </row>
    <row r="3323" spans="1:8" x14ac:dyDescent="0.25">
      <c r="A3323" s="3">
        <v>43173</v>
      </c>
      <c r="B3323" s="5">
        <v>16.899994</v>
      </c>
      <c r="C3323" s="5">
        <v>17.479996</v>
      </c>
      <c r="D3323" s="5">
        <v>16.469985999999999</v>
      </c>
      <c r="E3323" s="5">
        <v>17.274994</v>
      </c>
      <c r="F3323" s="6">
        <f t="shared" si="153"/>
        <v>2.2189356990304256</v>
      </c>
      <c r="G3323" s="6">
        <f t="shared" si="154"/>
        <v>3.4319657154907888</v>
      </c>
      <c r="H3323" s="6">
        <f t="shared" si="155"/>
        <v>2.544426938849806</v>
      </c>
    </row>
    <row r="3324" spans="1:8" x14ac:dyDescent="0.25">
      <c r="A3324" s="3">
        <v>43174</v>
      </c>
      <c r="B3324" s="5">
        <v>17.25</v>
      </c>
      <c r="C3324" s="5">
        <v>17.569993</v>
      </c>
      <c r="D3324" s="5">
        <v>16.549987999999999</v>
      </c>
      <c r="E3324" s="5">
        <v>16.724990999999999</v>
      </c>
      <c r="F3324" s="6">
        <f t="shared" si="153"/>
        <v>-3.0435304347826131</v>
      </c>
      <c r="G3324" s="6">
        <f t="shared" si="154"/>
        <v>1.855031884057972</v>
      </c>
      <c r="H3324" s="6">
        <f t="shared" si="155"/>
        <v>4.0580405797101502</v>
      </c>
    </row>
    <row r="3325" spans="1:8" x14ac:dyDescent="0.25">
      <c r="A3325" s="3">
        <v>43175</v>
      </c>
      <c r="B3325" s="5">
        <v>16.699997</v>
      </c>
      <c r="C3325" s="5">
        <v>16.949997</v>
      </c>
      <c r="D3325" s="5">
        <v>16.049987999999999</v>
      </c>
      <c r="E3325" s="5">
        <v>16.474990999999999</v>
      </c>
      <c r="F3325" s="6">
        <f t="shared" si="153"/>
        <v>-1.3473415594026783</v>
      </c>
      <c r="G3325" s="6">
        <f t="shared" si="154"/>
        <v>1.4970062569472318</v>
      </c>
      <c r="H3325" s="6">
        <f t="shared" si="155"/>
        <v>3.8922701602880569</v>
      </c>
    </row>
    <row r="3326" spans="1:8" x14ac:dyDescent="0.25">
      <c r="A3326" s="3">
        <v>43178</v>
      </c>
      <c r="B3326" s="5">
        <v>16.449997</v>
      </c>
      <c r="C3326" s="5">
        <v>18.629989999999999</v>
      </c>
      <c r="D3326" s="5">
        <v>16.399994</v>
      </c>
      <c r="E3326" s="5">
        <v>17.474990999999999</v>
      </c>
      <c r="F3326" s="6">
        <f t="shared" si="153"/>
        <v>6.2309677016962342</v>
      </c>
      <c r="G3326" s="6">
        <f t="shared" si="154"/>
        <v>13.25223949888866</v>
      </c>
      <c r="H3326" s="6">
        <f t="shared" si="155"/>
        <v>0.30396966029841976</v>
      </c>
    </row>
    <row r="3327" spans="1:8" x14ac:dyDescent="0.25">
      <c r="A3327" s="3">
        <v>43179</v>
      </c>
      <c r="B3327" s="5">
        <v>17.699997</v>
      </c>
      <c r="C3327" s="5">
        <v>18</v>
      </c>
      <c r="D3327" s="5">
        <v>17.299987999999999</v>
      </c>
      <c r="E3327" s="5">
        <v>17.375</v>
      </c>
      <c r="F3327" s="6">
        <f t="shared" si="153"/>
        <v>-1.8361415541482846</v>
      </c>
      <c r="G3327" s="6">
        <f t="shared" si="154"/>
        <v>1.6949324906665253</v>
      </c>
      <c r="H3327" s="6">
        <f t="shared" si="155"/>
        <v>2.2599382361477276</v>
      </c>
    </row>
    <row r="3328" spans="1:8" x14ac:dyDescent="0.25">
      <c r="A3328" s="3">
        <v>43180</v>
      </c>
      <c r="B3328" s="5">
        <v>17.349990999999999</v>
      </c>
      <c r="C3328" s="5">
        <v>17.699997</v>
      </c>
      <c r="D3328" s="5">
        <v>16.299987999999999</v>
      </c>
      <c r="E3328" s="5">
        <v>17.324997</v>
      </c>
      <c r="F3328" s="6">
        <f t="shared" si="153"/>
        <v>-0.14405771161494849</v>
      </c>
      <c r="G3328" s="6">
        <f t="shared" si="154"/>
        <v>2.0173266948668762</v>
      </c>
      <c r="H3328" s="6">
        <f t="shared" si="155"/>
        <v>6.051893629224363</v>
      </c>
    </row>
    <row r="3329" spans="1:8" x14ac:dyDescent="0.25">
      <c r="A3329" s="3">
        <v>43181</v>
      </c>
      <c r="B3329" s="5">
        <v>17.349990999999999</v>
      </c>
      <c r="C3329" s="5">
        <v>19.849990999999999</v>
      </c>
      <c r="D3329" s="5">
        <v>17.049987999999999</v>
      </c>
      <c r="E3329" s="5">
        <v>19.375</v>
      </c>
      <c r="F3329" s="6">
        <f t="shared" si="153"/>
        <v>11.671527668227613</v>
      </c>
      <c r="G3329" s="6">
        <f t="shared" si="154"/>
        <v>14.409229376545499</v>
      </c>
      <c r="H3329" s="6">
        <f t="shared" si="155"/>
        <v>1.7291248162607131</v>
      </c>
    </row>
    <row r="3330" spans="1:8" x14ac:dyDescent="0.25">
      <c r="A3330" s="3">
        <v>43182</v>
      </c>
      <c r="B3330" s="5">
        <v>19.549987999999999</v>
      </c>
      <c r="C3330" s="5">
        <v>20.819993</v>
      </c>
      <c r="D3330" s="5">
        <v>18.76999</v>
      </c>
      <c r="E3330" s="5">
        <v>20.424987999999999</v>
      </c>
      <c r="F3330" s="6">
        <f t="shared" si="153"/>
        <v>4.4757060720446482</v>
      </c>
      <c r="G3330" s="6">
        <f t="shared" si="154"/>
        <v>6.4961932457452214</v>
      </c>
      <c r="H3330" s="6">
        <f t="shared" si="155"/>
        <v>3.9897620397516311</v>
      </c>
    </row>
    <row r="3331" spans="1:8" x14ac:dyDescent="0.25">
      <c r="A3331" s="3">
        <v>43185</v>
      </c>
      <c r="B3331" s="5">
        <v>20.5</v>
      </c>
      <c r="C3331" s="5">
        <v>20.649994</v>
      </c>
      <c r="D3331" s="5">
        <v>18.729996</v>
      </c>
      <c r="E3331" s="5">
        <v>19.324997</v>
      </c>
      <c r="F3331" s="6">
        <f t="shared" ref="F3331:F3394" si="156">100*(E3331-B3331)/B3331</f>
        <v>-5.7317219512195132</v>
      </c>
      <c r="G3331" s="6">
        <f t="shared" ref="G3331:G3394" si="157">100*(C3331-B3331)/B3331</f>
        <v>0.73167804878048548</v>
      </c>
      <c r="H3331" s="6">
        <f t="shared" ref="H3331:H3394" si="158">100*(B3331-D3331)/B3331</f>
        <v>8.6341658536585371</v>
      </c>
    </row>
    <row r="3332" spans="1:8" x14ac:dyDescent="0.25">
      <c r="A3332" s="3">
        <v>43186</v>
      </c>
      <c r="B3332" s="5">
        <v>19.349990999999999</v>
      </c>
      <c r="C3332" s="5">
        <v>21</v>
      </c>
      <c r="D3332" s="5">
        <v>18.899994</v>
      </c>
      <c r="E3332" s="5">
        <v>20.424987999999999</v>
      </c>
      <c r="F3332" s="6">
        <f t="shared" si="156"/>
        <v>5.5555426356529045</v>
      </c>
      <c r="G3332" s="6">
        <f t="shared" si="157"/>
        <v>8.5271822607049312</v>
      </c>
      <c r="H3332" s="6">
        <f t="shared" si="158"/>
        <v>2.3255669731319242</v>
      </c>
    </row>
    <row r="3333" spans="1:8" x14ac:dyDescent="0.25">
      <c r="A3333" s="3">
        <v>43187</v>
      </c>
      <c r="B3333" s="5">
        <v>20.549987999999999</v>
      </c>
      <c r="C3333" s="5">
        <v>21.76999</v>
      </c>
      <c r="D3333" s="5">
        <v>19.949997</v>
      </c>
      <c r="E3333" s="5">
        <v>21.024994</v>
      </c>
      <c r="F3333" s="6">
        <f t="shared" si="156"/>
        <v>2.3114660699558582</v>
      </c>
      <c r="G3333" s="6">
        <f t="shared" si="157"/>
        <v>5.9367528584444962</v>
      </c>
      <c r="H3333" s="6">
        <f t="shared" si="158"/>
        <v>2.9196659384910557</v>
      </c>
    </row>
    <row r="3334" spans="1:8" x14ac:dyDescent="0.25">
      <c r="A3334" s="3">
        <v>43188</v>
      </c>
      <c r="B3334" s="5">
        <v>20.799987999999999</v>
      </c>
      <c r="C3334" s="5">
        <v>21.099990999999999</v>
      </c>
      <c r="D3334" s="5">
        <v>19.299987999999999</v>
      </c>
      <c r="E3334" s="5">
        <v>19.774994</v>
      </c>
      <c r="F3334" s="6">
        <f t="shared" si="156"/>
        <v>-4.9278586122261201</v>
      </c>
      <c r="G3334" s="6">
        <f t="shared" si="157"/>
        <v>1.4423229474940094</v>
      </c>
      <c r="H3334" s="6">
        <f t="shared" si="158"/>
        <v>7.2115426220438206</v>
      </c>
    </row>
    <row r="3335" spans="1:8" x14ac:dyDescent="0.25">
      <c r="A3335" s="3">
        <v>43192</v>
      </c>
      <c r="B3335" s="5">
        <v>19.149994</v>
      </c>
      <c r="C3335" s="5">
        <v>20.869996</v>
      </c>
      <c r="D3335" s="5">
        <v>19</v>
      </c>
      <c r="E3335" s="5">
        <v>20.024994</v>
      </c>
      <c r="F3335" s="6">
        <f t="shared" si="156"/>
        <v>4.5691920321228299</v>
      </c>
      <c r="G3335" s="6">
        <f t="shared" si="157"/>
        <v>8.9817364955832417</v>
      </c>
      <c r="H3335" s="6">
        <f t="shared" si="158"/>
        <v>0.78325873104711952</v>
      </c>
    </row>
    <row r="3336" spans="1:8" x14ac:dyDescent="0.25">
      <c r="A3336" s="3">
        <v>43193</v>
      </c>
      <c r="B3336" s="5">
        <v>19.899994</v>
      </c>
      <c r="C3336" s="5">
        <v>20.299987999999999</v>
      </c>
      <c r="D3336" s="5">
        <v>19.599990999999999</v>
      </c>
      <c r="E3336" s="5">
        <v>19.674987999999999</v>
      </c>
      <c r="F3336" s="6">
        <f t="shared" si="156"/>
        <v>-1.1306837579951055</v>
      </c>
      <c r="G3336" s="6">
        <f t="shared" si="157"/>
        <v>2.0100207065389042</v>
      </c>
      <c r="H3336" s="6">
        <f t="shared" si="158"/>
        <v>1.5075532183577556</v>
      </c>
    </row>
    <row r="3337" spans="1:8" x14ac:dyDescent="0.25">
      <c r="A3337" s="3">
        <v>43194</v>
      </c>
      <c r="B3337" s="5">
        <v>19.799987999999999</v>
      </c>
      <c r="C3337" s="5">
        <v>21.01999</v>
      </c>
      <c r="D3337" s="5">
        <v>19.149994</v>
      </c>
      <c r="E3337" s="5">
        <v>19.224990999999999</v>
      </c>
      <c r="F3337" s="6">
        <f t="shared" si="156"/>
        <v>-2.9040270125416225</v>
      </c>
      <c r="G3337" s="6">
        <f t="shared" si="157"/>
        <v>6.1616299969474779</v>
      </c>
      <c r="H3337" s="6">
        <f t="shared" si="158"/>
        <v>3.2827999693737167</v>
      </c>
    </row>
    <row r="3338" spans="1:8" x14ac:dyDescent="0.25">
      <c r="A3338" s="3">
        <v>43195</v>
      </c>
      <c r="B3338" s="5">
        <v>19.26999</v>
      </c>
      <c r="C3338" s="5">
        <v>19.349990999999999</v>
      </c>
      <c r="D3338" s="5">
        <v>18.649994</v>
      </c>
      <c r="E3338" s="5">
        <v>18.674987999999999</v>
      </c>
      <c r="F3338" s="6">
        <f t="shared" si="156"/>
        <v>-3.0877130709460716</v>
      </c>
      <c r="G3338" s="6">
        <f t="shared" si="157"/>
        <v>0.41515849255759513</v>
      </c>
      <c r="H3338" s="6">
        <f t="shared" si="158"/>
        <v>3.2174173416799929</v>
      </c>
    </row>
    <row r="3339" spans="1:8" x14ac:dyDescent="0.25">
      <c r="A3339" s="3">
        <v>43196</v>
      </c>
      <c r="B3339" s="5">
        <v>18.75</v>
      </c>
      <c r="C3339" s="5">
        <v>20.449997</v>
      </c>
      <c r="D3339" s="5">
        <v>18.669999000000001</v>
      </c>
      <c r="E3339" s="5">
        <v>19.524994</v>
      </c>
      <c r="F3339" s="6">
        <f t="shared" si="156"/>
        <v>4.1333013333333311</v>
      </c>
      <c r="G3339" s="6">
        <f t="shared" si="157"/>
        <v>9.0666506666666642</v>
      </c>
      <c r="H3339" s="6">
        <f t="shared" si="158"/>
        <v>0.42667199999999639</v>
      </c>
    </row>
    <row r="3340" spans="1:8" x14ac:dyDescent="0.25">
      <c r="A3340" s="3">
        <v>43199</v>
      </c>
      <c r="B3340" s="5">
        <v>19.5</v>
      </c>
      <c r="C3340" s="5">
        <v>19.899994</v>
      </c>
      <c r="D3340" s="5">
        <v>19.149994</v>
      </c>
      <c r="E3340" s="5">
        <v>19.824997</v>
      </c>
      <c r="F3340" s="6">
        <f t="shared" si="156"/>
        <v>1.6666512820512809</v>
      </c>
      <c r="G3340" s="6">
        <f t="shared" si="157"/>
        <v>2.0512512820512794</v>
      </c>
      <c r="H3340" s="6">
        <f t="shared" si="158"/>
        <v>1.7949025641025667</v>
      </c>
    </row>
    <row r="3341" spans="1:8" x14ac:dyDescent="0.25">
      <c r="A3341" s="3">
        <v>43200</v>
      </c>
      <c r="B3341" s="5">
        <v>19.799987999999999</v>
      </c>
      <c r="C3341" s="5">
        <v>20.079986999999999</v>
      </c>
      <c r="D3341" s="5">
        <v>19.119996</v>
      </c>
      <c r="E3341" s="5">
        <v>19.424987999999999</v>
      </c>
      <c r="F3341" s="6">
        <f t="shared" si="156"/>
        <v>-1.8939405417821467</v>
      </c>
      <c r="G3341" s="6">
        <f t="shared" si="157"/>
        <v>1.4141372206892253</v>
      </c>
      <c r="H3341" s="6">
        <f t="shared" si="158"/>
        <v>3.4343051117000609</v>
      </c>
    </row>
    <row r="3342" spans="1:8" x14ac:dyDescent="0.25">
      <c r="A3342" s="3">
        <v>43201</v>
      </c>
      <c r="B3342" s="5">
        <v>19.549987999999999</v>
      </c>
      <c r="C3342" s="5">
        <v>19.899994</v>
      </c>
      <c r="D3342" s="5">
        <v>19.219985999999999</v>
      </c>
      <c r="E3342" s="5">
        <v>19.474990999999999</v>
      </c>
      <c r="F3342" s="6">
        <f t="shared" si="156"/>
        <v>-0.38361660375443585</v>
      </c>
      <c r="G3342" s="6">
        <f t="shared" si="157"/>
        <v>1.7903131193737842</v>
      </c>
      <c r="H3342" s="6">
        <f t="shared" si="158"/>
        <v>1.6879908059278623</v>
      </c>
    </row>
    <row r="3343" spans="1:8" x14ac:dyDescent="0.25">
      <c r="A3343" s="3">
        <v>43202</v>
      </c>
      <c r="B3343" s="5">
        <v>19.399994</v>
      </c>
      <c r="C3343" s="5">
        <v>19.609985999999999</v>
      </c>
      <c r="D3343" s="5">
        <v>18.599990999999999</v>
      </c>
      <c r="E3343" s="5">
        <v>18.724990999999999</v>
      </c>
      <c r="F3343" s="6">
        <f t="shared" si="156"/>
        <v>-3.4793979833189654</v>
      </c>
      <c r="G3343" s="6">
        <f t="shared" si="157"/>
        <v>1.0824333244639135</v>
      </c>
      <c r="H3343" s="6">
        <f t="shared" si="158"/>
        <v>4.1237280795035307</v>
      </c>
    </row>
    <row r="3344" spans="1:8" x14ac:dyDescent="0.25">
      <c r="A3344" s="3">
        <v>43203</v>
      </c>
      <c r="B3344" s="5">
        <v>18.649994</v>
      </c>
      <c r="C3344" s="5">
        <v>19</v>
      </c>
      <c r="D3344" s="5">
        <v>18</v>
      </c>
      <c r="E3344" s="5">
        <v>18.125</v>
      </c>
      <c r="F3344" s="6">
        <f t="shared" si="156"/>
        <v>-2.8149821388682459</v>
      </c>
      <c r="G3344" s="6">
        <f t="shared" si="157"/>
        <v>1.8767083785657008</v>
      </c>
      <c r="H3344" s="6">
        <f t="shared" si="158"/>
        <v>3.4852236413588096</v>
      </c>
    </row>
    <row r="3345" spans="1:8" x14ac:dyDescent="0.25">
      <c r="A3345" s="3">
        <v>43206</v>
      </c>
      <c r="B3345" s="5">
        <v>17.849990999999999</v>
      </c>
      <c r="C3345" s="5">
        <v>18.049987999999999</v>
      </c>
      <c r="D3345" s="5">
        <v>17.149994</v>
      </c>
      <c r="E3345" s="5">
        <v>17.274994</v>
      </c>
      <c r="F3345" s="6">
        <f t="shared" si="156"/>
        <v>-3.2212733328549006</v>
      </c>
      <c r="G3345" s="6">
        <f t="shared" si="157"/>
        <v>1.1204319374726843</v>
      </c>
      <c r="H3345" s="6">
        <f t="shared" si="158"/>
        <v>3.9215537979823059</v>
      </c>
    </row>
    <row r="3346" spans="1:8" x14ac:dyDescent="0.25">
      <c r="A3346" s="3">
        <v>43207</v>
      </c>
      <c r="B3346" s="5">
        <v>17.399994</v>
      </c>
      <c r="C3346" s="5">
        <v>17.449997</v>
      </c>
      <c r="D3346" s="5">
        <v>15.95</v>
      </c>
      <c r="E3346" s="5">
        <v>16.375</v>
      </c>
      <c r="F3346" s="6">
        <f t="shared" si="156"/>
        <v>-5.8907721462432665</v>
      </c>
      <c r="G3346" s="6">
        <f t="shared" si="157"/>
        <v>0.28737366231275852</v>
      </c>
      <c r="H3346" s="6">
        <f t="shared" si="158"/>
        <v>8.3333017241270344</v>
      </c>
    </row>
    <row r="3347" spans="1:8" x14ac:dyDescent="0.25">
      <c r="A3347" s="3">
        <v>43208</v>
      </c>
      <c r="B3347" s="5">
        <v>16.399994</v>
      </c>
      <c r="C3347" s="5">
        <v>17.199997</v>
      </c>
      <c r="D3347" s="5">
        <v>16.049987999999999</v>
      </c>
      <c r="E3347" s="5">
        <v>16.424987999999999</v>
      </c>
      <c r="F3347" s="6">
        <f t="shared" si="156"/>
        <v>0.15240249478139758</v>
      </c>
      <c r="G3347" s="6">
        <f t="shared" si="157"/>
        <v>4.8780688578300717</v>
      </c>
      <c r="H3347" s="6">
        <f t="shared" si="158"/>
        <v>2.1341837076281887</v>
      </c>
    </row>
    <row r="3348" spans="1:8" x14ac:dyDescent="0.25">
      <c r="A3348" s="3">
        <v>43209</v>
      </c>
      <c r="B3348" s="5">
        <v>16.25</v>
      </c>
      <c r="C3348" s="5">
        <v>17.149994</v>
      </c>
      <c r="D3348" s="5">
        <v>16.25</v>
      </c>
      <c r="E3348" s="5">
        <v>16.574997</v>
      </c>
      <c r="F3348" s="6">
        <f t="shared" si="156"/>
        <v>1.9999815384615369</v>
      </c>
      <c r="G3348" s="6">
        <f t="shared" si="157"/>
        <v>5.5384246153846126</v>
      </c>
      <c r="H3348" s="6">
        <f t="shared" si="158"/>
        <v>0</v>
      </c>
    </row>
    <row r="3349" spans="1:8" x14ac:dyDescent="0.25">
      <c r="A3349" s="3">
        <v>43210</v>
      </c>
      <c r="B3349" s="5">
        <v>16.549987999999999</v>
      </c>
      <c r="C3349" s="5">
        <v>17.299987999999999</v>
      </c>
      <c r="D3349" s="5">
        <v>16.299987999999999</v>
      </c>
      <c r="E3349" s="5">
        <v>17.024994</v>
      </c>
      <c r="F3349" s="6">
        <f t="shared" si="156"/>
        <v>2.8701289692778054</v>
      </c>
      <c r="G3349" s="6">
        <f t="shared" si="157"/>
        <v>4.5317253402238116</v>
      </c>
      <c r="H3349" s="6">
        <f t="shared" si="158"/>
        <v>1.5105751134079373</v>
      </c>
    </row>
    <row r="3350" spans="1:8" x14ac:dyDescent="0.25">
      <c r="A3350" s="3">
        <v>43213</v>
      </c>
      <c r="B3350" s="5">
        <v>16.869996</v>
      </c>
      <c r="C3350" s="5">
        <v>17.299987999999999</v>
      </c>
      <c r="D3350" s="5">
        <v>16.449997</v>
      </c>
      <c r="E3350" s="5">
        <v>16.824997</v>
      </c>
      <c r="F3350" s="6">
        <f t="shared" si="156"/>
        <v>-0.26673983799403789</v>
      </c>
      <c r="G3350" s="6">
        <f t="shared" si="157"/>
        <v>2.548856561673154</v>
      </c>
      <c r="H3350" s="6">
        <f t="shared" si="158"/>
        <v>2.489621218641668</v>
      </c>
    </row>
    <row r="3351" spans="1:8" x14ac:dyDescent="0.25">
      <c r="A3351" s="3">
        <v>43214</v>
      </c>
      <c r="B3351" s="5">
        <v>16.849990999999999</v>
      </c>
      <c r="C3351" s="5">
        <v>18.509995</v>
      </c>
      <c r="D3351" s="5">
        <v>16.199997</v>
      </c>
      <c r="E3351" s="5">
        <v>17.674987999999999</v>
      </c>
      <c r="F3351" s="6">
        <f t="shared" si="156"/>
        <v>4.8961272442222654</v>
      </c>
      <c r="G3351" s="6">
        <f t="shared" si="157"/>
        <v>9.8516610483649565</v>
      </c>
      <c r="H3351" s="6">
        <f t="shared" si="158"/>
        <v>3.857533217673526</v>
      </c>
    </row>
    <row r="3352" spans="1:8" x14ac:dyDescent="0.25">
      <c r="A3352" s="3">
        <v>43215</v>
      </c>
      <c r="B3352" s="5">
        <v>17.75</v>
      </c>
      <c r="C3352" s="5">
        <v>18.619996</v>
      </c>
      <c r="D3352" s="5">
        <v>17.419999000000001</v>
      </c>
      <c r="E3352" s="5">
        <v>17.724990999999999</v>
      </c>
      <c r="F3352" s="6">
        <f t="shared" si="156"/>
        <v>-0.14089577464789141</v>
      </c>
      <c r="G3352" s="6">
        <f t="shared" si="157"/>
        <v>4.90138591549296</v>
      </c>
      <c r="H3352" s="6">
        <f t="shared" si="158"/>
        <v>1.8591605633802779</v>
      </c>
    </row>
    <row r="3353" spans="1:8" x14ac:dyDescent="0.25">
      <c r="A3353" s="3">
        <v>43216</v>
      </c>
      <c r="B3353" s="5">
        <v>17.5</v>
      </c>
      <c r="C3353" s="5">
        <v>17.899994</v>
      </c>
      <c r="D3353" s="5">
        <v>16.76999</v>
      </c>
      <c r="E3353" s="5">
        <v>16.875</v>
      </c>
      <c r="F3353" s="6">
        <f t="shared" si="156"/>
        <v>-3.5714285714285716</v>
      </c>
      <c r="G3353" s="6">
        <f t="shared" si="157"/>
        <v>2.285679999999997</v>
      </c>
      <c r="H3353" s="6">
        <f t="shared" si="158"/>
        <v>4.1714857142857147</v>
      </c>
    </row>
    <row r="3354" spans="1:8" x14ac:dyDescent="0.25">
      <c r="A3354" s="3">
        <v>43217</v>
      </c>
      <c r="B3354" s="5">
        <v>16.899994</v>
      </c>
      <c r="C3354" s="5">
        <v>17.349990999999999</v>
      </c>
      <c r="D3354" s="5">
        <v>16.349990999999999</v>
      </c>
      <c r="E3354" s="5">
        <v>16.424987999999999</v>
      </c>
      <c r="F3354" s="6">
        <f t="shared" si="156"/>
        <v>-2.8106873884097268</v>
      </c>
      <c r="G3354" s="6">
        <f t="shared" si="157"/>
        <v>2.662705087350917</v>
      </c>
      <c r="H3354" s="6">
        <f t="shared" si="158"/>
        <v>3.2544567767302182</v>
      </c>
    </row>
    <row r="3355" spans="1:8" x14ac:dyDescent="0.25">
      <c r="A3355" s="3">
        <v>43220</v>
      </c>
      <c r="B3355" s="5">
        <v>16.349990999999999</v>
      </c>
      <c r="C3355" s="5">
        <v>16.759995</v>
      </c>
      <c r="D3355" s="5">
        <v>16</v>
      </c>
      <c r="E3355" s="5">
        <v>16.625</v>
      </c>
      <c r="F3355" s="6">
        <f t="shared" si="156"/>
        <v>1.6820131582947093</v>
      </c>
      <c r="G3355" s="6">
        <f t="shared" si="157"/>
        <v>2.5076711051400622</v>
      </c>
      <c r="H3355" s="6">
        <f t="shared" si="158"/>
        <v>2.1406189153253923</v>
      </c>
    </row>
    <row r="3356" spans="1:8" x14ac:dyDescent="0.25">
      <c r="A3356" s="3">
        <v>43221</v>
      </c>
      <c r="B3356" s="5">
        <v>16.969985999999999</v>
      </c>
      <c r="C3356" s="5">
        <v>17.099990999999999</v>
      </c>
      <c r="D3356" s="5">
        <v>16.399994</v>
      </c>
      <c r="E3356" s="5">
        <v>16.474990999999999</v>
      </c>
      <c r="F3356" s="6">
        <f t="shared" si="156"/>
        <v>-2.9168851406241552</v>
      </c>
      <c r="G3356" s="6">
        <f t="shared" si="157"/>
        <v>0.76608784473953373</v>
      </c>
      <c r="H3356" s="6">
        <f t="shared" si="158"/>
        <v>3.3588242205974668</v>
      </c>
    </row>
    <row r="3357" spans="1:8" x14ac:dyDescent="0.25">
      <c r="A3357" s="3">
        <v>43222</v>
      </c>
      <c r="B3357" s="5">
        <v>16.449997</v>
      </c>
      <c r="C3357" s="5">
        <v>16.799987999999999</v>
      </c>
      <c r="D3357" s="5">
        <v>16.099990999999999</v>
      </c>
      <c r="E3357" s="5">
        <v>16.774994</v>
      </c>
      <c r="F3357" s="6">
        <f t="shared" si="156"/>
        <v>1.9756660137992716</v>
      </c>
      <c r="G3357" s="6">
        <f t="shared" si="157"/>
        <v>2.1276052512349959</v>
      </c>
      <c r="H3357" s="6">
        <f t="shared" si="158"/>
        <v>2.1276964366619673</v>
      </c>
    </row>
    <row r="3358" spans="1:8" x14ac:dyDescent="0.25">
      <c r="A3358" s="3">
        <v>43223</v>
      </c>
      <c r="B3358" s="5">
        <v>16.699997</v>
      </c>
      <c r="C3358" s="5">
        <v>17.599990999999999</v>
      </c>
      <c r="D3358" s="5">
        <v>16.5</v>
      </c>
      <c r="E3358" s="5">
        <v>16.524994</v>
      </c>
      <c r="F3358" s="6">
        <f t="shared" si="156"/>
        <v>-1.0479223439381471</v>
      </c>
      <c r="G3358" s="6">
        <f t="shared" si="157"/>
        <v>5.3891865968598651</v>
      </c>
      <c r="H3358" s="6">
        <f t="shared" si="158"/>
        <v>1.1975870414827006</v>
      </c>
    </row>
    <row r="3359" spans="1:8" x14ac:dyDescent="0.25">
      <c r="A3359" s="3">
        <v>43224</v>
      </c>
      <c r="B3359" s="5">
        <v>16.549987999999999</v>
      </c>
      <c r="C3359" s="5">
        <v>17.049987999999999</v>
      </c>
      <c r="D3359" s="5">
        <v>16.25</v>
      </c>
      <c r="E3359" s="5">
        <v>16.375</v>
      </c>
      <c r="F3359" s="6">
        <f t="shared" si="156"/>
        <v>-1.0573300717801066</v>
      </c>
      <c r="G3359" s="6">
        <f t="shared" si="157"/>
        <v>3.0211502268158745</v>
      </c>
      <c r="H3359" s="6">
        <f t="shared" si="158"/>
        <v>1.8126176284840754</v>
      </c>
    </row>
    <row r="3360" spans="1:8" x14ac:dyDescent="0.25">
      <c r="A3360" s="3">
        <v>43227</v>
      </c>
      <c r="B3360" s="5">
        <v>16.399994</v>
      </c>
      <c r="C3360" s="5">
        <v>16.5</v>
      </c>
      <c r="D3360" s="5">
        <v>16.119996</v>
      </c>
      <c r="E3360" s="5">
        <v>16.324997</v>
      </c>
      <c r="F3360" s="6">
        <f t="shared" si="156"/>
        <v>-0.45729894779229652</v>
      </c>
      <c r="G3360" s="6">
        <f t="shared" si="157"/>
        <v>0.60979290602179781</v>
      </c>
      <c r="H3360" s="6">
        <f t="shared" si="158"/>
        <v>1.7073055026727393</v>
      </c>
    </row>
    <row r="3361" spans="1:8" x14ac:dyDescent="0.25">
      <c r="A3361" s="3">
        <v>43228</v>
      </c>
      <c r="B3361" s="5">
        <v>16.349990999999999</v>
      </c>
      <c r="C3361" s="5">
        <v>16.569993</v>
      </c>
      <c r="D3361" s="5">
        <v>16.199997</v>
      </c>
      <c r="E3361" s="5">
        <v>16.224990999999999</v>
      </c>
      <c r="F3361" s="6">
        <f t="shared" si="156"/>
        <v>-0.76452641472402039</v>
      </c>
      <c r="G3361" s="6">
        <f t="shared" si="157"/>
        <v>1.3455787223369171</v>
      </c>
      <c r="H3361" s="6">
        <f t="shared" si="158"/>
        <v>0.91739500040091471</v>
      </c>
    </row>
    <row r="3362" spans="1:8" x14ac:dyDescent="0.25">
      <c r="A3362" s="3">
        <v>43229</v>
      </c>
      <c r="B3362" s="5">
        <v>16.25</v>
      </c>
      <c r="C3362" s="5">
        <v>16.359985999999999</v>
      </c>
      <c r="D3362" s="5">
        <v>15.55</v>
      </c>
      <c r="E3362" s="5">
        <v>15.625</v>
      </c>
      <c r="F3362" s="6">
        <f t="shared" si="156"/>
        <v>-3.8461538461538463</v>
      </c>
      <c r="G3362" s="6">
        <f t="shared" si="157"/>
        <v>0.67683692307691845</v>
      </c>
      <c r="H3362" s="6">
        <f t="shared" si="158"/>
        <v>4.307692307692303</v>
      </c>
    </row>
    <row r="3363" spans="1:8" x14ac:dyDescent="0.25">
      <c r="A3363" s="3">
        <v>43230</v>
      </c>
      <c r="B3363" s="5">
        <v>15.6</v>
      </c>
      <c r="C3363" s="5">
        <v>15.75</v>
      </c>
      <c r="D3363" s="5">
        <v>14.85</v>
      </c>
      <c r="E3363" s="5">
        <v>15.074999999999999</v>
      </c>
      <c r="F3363" s="6">
        <f t="shared" si="156"/>
        <v>-3.3653846153846176</v>
      </c>
      <c r="G3363" s="6">
        <f t="shared" si="157"/>
        <v>0.96153846153846378</v>
      </c>
      <c r="H3363" s="6">
        <f t="shared" si="158"/>
        <v>4.8076923076923075</v>
      </c>
    </row>
    <row r="3364" spans="1:8" x14ac:dyDescent="0.25">
      <c r="A3364" s="3">
        <v>43231</v>
      </c>
      <c r="B3364" s="5">
        <v>15.12</v>
      </c>
      <c r="C3364" s="5">
        <v>15.2</v>
      </c>
      <c r="D3364" s="5">
        <v>14.65</v>
      </c>
      <c r="E3364" s="5">
        <v>14.7</v>
      </c>
      <c r="F3364" s="6">
        <f t="shared" si="156"/>
        <v>-2.7777777777777772</v>
      </c>
      <c r="G3364" s="6">
        <f t="shared" si="157"/>
        <v>0.52910052910052963</v>
      </c>
      <c r="H3364" s="6">
        <f t="shared" si="158"/>
        <v>3.1084656084656013</v>
      </c>
    </row>
    <row r="3365" spans="1:8" x14ac:dyDescent="0.25">
      <c r="A3365" s="3">
        <v>43234</v>
      </c>
      <c r="B3365" s="5">
        <v>14.65</v>
      </c>
      <c r="C3365" s="5">
        <v>14.7</v>
      </c>
      <c r="D3365" s="5">
        <v>14.2</v>
      </c>
      <c r="E3365" s="5">
        <v>14.475</v>
      </c>
      <c r="F3365" s="6">
        <f t="shared" si="156"/>
        <v>-1.1945392491467626</v>
      </c>
      <c r="G3365" s="6">
        <f t="shared" si="157"/>
        <v>0.34129692832763775</v>
      </c>
      <c r="H3365" s="6">
        <f t="shared" si="158"/>
        <v>3.0716723549488125</v>
      </c>
    </row>
    <row r="3366" spans="1:8" x14ac:dyDescent="0.25">
      <c r="A3366" s="3">
        <v>43235</v>
      </c>
      <c r="B3366" s="5">
        <v>14.45</v>
      </c>
      <c r="C3366" s="5">
        <v>15.5</v>
      </c>
      <c r="D3366" s="5">
        <v>14.4</v>
      </c>
      <c r="E3366" s="5">
        <v>15.324999999999999</v>
      </c>
      <c r="F3366" s="6">
        <f t="shared" si="156"/>
        <v>6.0553633217993079</v>
      </c>
      <c r="G3366" s="6">
        <f t="shared" si="157"/>
        <v>7.2664359861591752</v>
      </c>
      <c r="H3366" s="6">
        <f t="shared" si="158"/>
        <v>0.34602076124566739</v>
      </c>
    </row>
    <row r="3367" spans="1:8" x14ac:dyDescent="0.25">
      <c r="A3367" s="3">
        <v>43236</v>
      </c>
      <c r="B3367" s="5">
        <v>15.3</v>
      </c>
      <c r="C3367" s="5">
        <v>15.42</v>
      </c>
      <c r="D3367" s="5">
        <v>14.6</v>
      </c>
      <c r="E3367" s="5">
        <v>14.675000000000001</v>
      </c>
      <c r="F3367" s="6">
        <f t="shared" si="156"/>
        <v>-4.0849673202614376</v>
      </c>
      <c r="G3367" s="6">
        <f t="shared" si="157"/>
        <v>0.78431372549019096</v>
      </c>
      <c r="H3367" s="6">
        <f t="shared" si="158"/>
        <v>4.5751633986928173</v>
      </c>
    </row>
    <row r="3368" spans="1:8" x14ac:dyDescent="0.25">
      <c r="A3368" s="3">
        <v>43237</v>
      </c>
      <c r="B3368" s="5">
        <v>14.65</v>
      </c>
      <c r="C3368" s="5">
        <v>14.86</v>
      </c>
      <c r="D3368" s="5">
        <v>14.27</v>
      </c>
      <c r="E3368" s="5">
        <v>14.375</v>
      </c>
      <c r="F3368" s="6">
        <f t="shared" si="156"/>
        <v>-1.8771331058020502</v>
      </c>
      <c r="G3368" s="6">
        <f t="shared" si="157"/>
        <v>1.4334470989761028</v>
      </c>
      <c r="H3368" s="6">
        <f t="shared" si="158"/>
        <v>2.5938566552901077</v>
      </c>
    </row>
    <row r="3369" spans="1:8" x14ac:dyDescent="0.25">
      <c r="A3369" s="3">
        <v>43238</v>
      </c>
      <c r="B3369" s="5">
        <v>14.35</v>
      </c>
      <c r="C3369" s="5">
        <v>14.8</v>
      </c>
      <c r="D3369" s="5">
        <v>14.22</v>
      </c>
      <c r="E3369" s="5">
        <v>14.525</v>
      </c>
      <c r="F3369" s="6">
        <f t="shared" si="156"/>
        <v>1.2195121951219563</v>
      </c>
      <c r="G3369" s="6">
        <f t="shared" si="157"/>
        <v>3.1358885017421678</v>
      </c>
      <c r="H3369" s="6">
        <f t="shared" si="158"/>
        <v>0.9059233449477283</v>
      </c>
    </row>
    <row r="3370" spans="1:8" x14ac:dyDescent="0.25">
      <c r="A3370" s="3">
        <v>43241</v>
      </c>
      <c r="B3370" s="5">
        <v>14.25</v>
      </c>
      <c r="C3370" s="5">
        <v>14.25</v>
      </c>
      <c r="D3370" s="5">
        <v>13.7</v>
      </c>
      <c r="E3370" s="5">
        <v>14.074999999999999</v>
      </c>
      <c r="F3370" s="6">
        <f t="shared" si="156"/>
        <v>-1.2280701754386014</v>
      </c>
      <c r="G3370" s="6">
        <f t="shared" si="157"/>
        <v>0</v>
      </c>
      <c r="H3370" s="6">
        <f t="shared" si="158"/>
        <v>3.8596491228070224</v>
      </c>
    </row>
    <row r="3371" spans="1:8" x14ac:dyDescent="0.25">
      <c r="A3371" s="3">
        <v>43242</v>
      </c>
      <c r="B3371" s="5">
        <v>14.15</v>
      </c>
      <c r="C3371" s="5">
        <v>14.3</v>
      </c>
      <c r="D3371" s="5">
        <v>13.88</v>
      </c>
      <c r="E3371" s="5">
        <v>14.225</v>
      </c>
      <c r="F3371" s="6">
        <f t="shared" si="156"/>
        <v>0.53003533568904093</v>
      </c>
      <c r="G3371" s="6">
        <f t="shared" si="157"/>
        <v>1.0600706713780943</v>
      </c>
      <c r="H3371" s="6">
        <f t="shared" si="158"/>
        <v>1.9081272084805623</v>
      </c>
    </row>
    <row r="3372" spans="1:8" x14ac:dyDescent="0.25">
      <c r="A3372" s="3">
        <v>43243</v>
      </c>
      <c r="B3372" s="5">
        <v>14.2</v>
      </c>
      <c r="C3372" s="5">
        <v>14.95</v>
      </c>
      <c r="D3372" s="5">
        <v>13.85</v>
      </c>
      <c r="E3372" s="5">
        <v>13.875</v>
      </c>
      <c r="F3372" s="6">
        <f t="shared" si="156"/>
        <v>-2.2887323943661921</v>
      </c>
      <c r="G3372" s="6">
        <f t="shared" si="157"/>
        <v>5.2816901408450709</v>
      </c>
      <c r="H3372" s="6">
        <f t="shared" si="158"/>
        <v>2.4647887323943638</v>
      </c>
    </row>
    <row r="3373" spans="1:8" x14ac:dyDescent="0.25">
      <c r="A3373" s="3">
        <v>43244</v>
      </c>
      <c r="B3373" s="5">
        <v>13.95</v>
      </c>
      <c r="C3373" s="5">
        <v>14.72</v>
      </c>
      <c r="D3373" s="5">
        <v>13.8</v>
      </c>
      <c r="E3373" s="5">
        <v>13.824999999999999</v>
      </c>
      <c r="F3373" s="6">
        <f t="shared" si="156"/>
        <v>-0.89605734767025091</v>
      </c>
      <c r="G3373" s="6">
        <f t="shared" si="157"/>
        <v>5.5197132616487563</v>
      </c>
      <c r="H3373" s="6">
        <f t="shared" si="158"/>
        <v>1.075268817204291</v>
      </c>
    </row>
    <row r="3374" spans="1:8" x14ac:dyDescent="0.25">
      <c r="A3374" s="3">
        <v>43245</v>
      </c>
      <c r="B3374" s="5">
        <v>13.85</v>
      </c>
      <c r="C3374" s="5">
        <v>14.3</v>
      </c>
      <c r="D3374" s="5">
        <v>13.7</v>
      </c>
      <c r="E3374" s="5">
        <v>14.125</v>
      </c>
      <c r="F3374" s="6">
        <f t="shared" si="156"/>
        <v>1.9855595667870063</v>
      </c>
      <c r="G3374" s="6">
        <f t="shared" si="157"/>
        <v>3.2490974729241957</v>
      </c>
      <c r="H3374" s="6">
        <f t="shared" si="158"/>
        <v>1.0830324909747318</v>
      </c>
    </row>
    <row r="3375" spans="1:8" x14ac:dyDescent="0.25">
      <c r="A3375" s="3">
        <v>43249</v>
      </c>
      <c r="B3375" s="5">
        <v>14</v>
      </c>
      <c r="C3375" s="5">
        <v>16.699997</v>
      </c>
      <c r="D3375" s="5">
        <v>13.8</v>
      </c>
      <c r="E3375" s="5">
        <v>15.925000000000001</v>
      </c>
      <c r="F3375" s="6">
        <f t="shared" si="156"/>
        <v>13.750000000000004</v>
      </c>
      <c r="G3375" s="6">
        <f t="shared" si="157"/>
        <v>19.285692857142855</v>
      </c>
      <c r="H3375" s="6">
        <f t="shared" si="158"/>
        <v>1.4285714285714235</v>
      </c>
    </row>
    <row r="3376" spans="1:8" x14ac:dyDescent="0.25">
      <c r="A3376" s="3">
        <v>43250</v>
      </c>
      <c r="B3376" s="5">
        <v>16</v>
      </c>
      <c r="C3376" s="5">
        <v>16.219985999999999</v>
      </c>
      <c r="D3376" s="5">
        <v>14.85</v>
      </c>
      <c r="E3376" s="5">
        <v>15.175000000000001</v>
      </c>
      <c r="F3376" s="6">
        <f t="shared" si="156"/>
        <v>-5.1562499999999956</v>
      </c>
      <c r="G3376" s="6">
        <f t="shared" si="157"/>
        <v>1.3749124999999918</v>
      </c>
      <c r="H3376" s="6">
        <f t="shared" si="158"/>
        <v>7.1875000000000018</v>
      </c>
    </row>
    <row r="3377" spans="1:8" x14ac:dyDescent="0.25">
      <c r="A3377" s="3">
        <v>43251</v>
      </c>
      <c r="B3377" s="5">
        <v>15.2</v>
      </c>
      <c r="C3377" s="5">
        <v>15.8</v>
      </c>
      <c r="D3377" s="5">
        <v>14.9</v>
      </c>
      <c r="E3377" s="5">
        <v>15.425000000000001</v>
      </c>
      <c r="F3377" s="6">
        <f t="shared" si="156"/>
        <v>1.4802631578947463</v>
      </c>
      <c r="G3377" s="6">
        <f t="shared" si="157"/>
        <v>3.9473684210526412</v>
      </c>
      <c r="H3377" s="6">
        <f t="shared" si="158"/>
        <v>1.9736842105263088</v>
      </c>
    </row>
    <row r="3378" spans="1:8" x14ac:dyDescent="0.25">
      <c r="A3378" s="3">
        <v>43252</v>
      </c>
      <c r="B3378" s="5">
        <v>15.85</v>
      </c>
      <c r="C3378" s="5">
        <v>15.87</v>
      </c>
      <c r="D3378" s="5">
        <v>15</v>
      </c>
      <c r="E3378" s="5">
        <v>15.175000000000001</v>
      </c>
      <c r="F3378" s="6">
        <f t="shared" si="156"/>
        <v>-4.2586750788643464</v>
      </c>
      <c r="G3378" s="6">
        <f t="shared" si="157"/>
        <v>0.12618296529968184</v>
      </c>
      <c r="H3378" s="6">
        <f t="shared" si="158"/>
        <v>5.3627760252365917</v>
      </c>
    </row>
    <row r="3379" spans="1:8" x14ac:dyDescent="0.25">
      <c r="A3379" s="3">
        <v>43255</v>
      </c>
      <c r="B3379" s="5">
        <v>15.2</v>
      </c>
      <c r="C3379" s="5">
        <v>15.24</v>
      </c>
      <c r="D3379" s="5">
        <v>14.6</v>
      </c>
      <c r="E3379" s="5">
        <v>14.675000000000001</v>
      </c>
      <c r="F3379" s="6">
        <f t="shared" si="156"/>
        <v>-3.4539473684210433</v>
      </c>
      <c r="G3379" s="6">
        <f t="shared" si="157"/>
        <v>0.2631578947368482</v>
      </c>
      <c r="H3379" s="6">
        <f t="shared" si="158"/>
        <v>3.9473684210526296</v>
      </c>
    </row>
    <row r="3380" spans="1:8" x14ac:dyDescent="0.25">
      <c r="A3380" s="3">
        <v>43256</v>
      </c>
      <c r="B3380" s="5">
        <v>14.6</v>
      </c>
      <c r="C3380" s="5">
        <v>14.85</v>
      </c>
      <c r="D3380" s="5">
        <v>14.45</v>
      </c>
      <c r="E3380" s="5">
        <v>14.525</v>
      </c>
      <c r="F3380" s="6">
        <f t="shared" si="156"/>
        <v>-0.51369863013698147</v>
      </c>
      <c r="G3380" s="6">
        <f t="shared" si="157"/>
        <v>1.7123287671232876</v>
      </c>
      <c r="H3380" s="6">
        <f t="shared" si="158"/>
        <v>1.0273972602739752</v>
      </c>
    </row>
    <row r="3381" spans="1:8" x14ac:dyDescent="0.25">
      <c r="A3381" s="3">
        <v>43257</v>
      </c>
      <c r="B3381" s="5">
        <v>14.5</v>
      </c>
      <c r="C3381" s="5">
        <v>14.52</v>
      </c>
      <c r="D3381" s="5">
        <v>14</v>
      </c>
      <c r="E3381" s="5">
        <v>14.074999999999999</v>
      </c>
      <c r="F3381" s="6">
        <f t="shared" si="156"/>
        <v>-2.9310344827586254</v>
      </c>
      <c r="G3381" s="6">
        <f t="shared" si="157"/>
        <v>0.13793103448275568</v>
      </c>
      <c r="H3381" s="6">
        <f t="shared" si="158"/>
        <v>3.4482758620689653</v>
      </c>
    </row>
    <row r="3382" spans="1:8" x14ac:dyDescent="0.25">
      <c r="A3382" s="3">
        <v>43258</v>
      </c>
      <c r="B3382" s="5">
        <v>14.05</v>
      </c>
      <c r="C3382" s="5">
        <v>14.65</v>
      </c>
      <c r="D3382" s="5">
        <v>13.9</v>
      </c>
      <c r="E3382" s="5">
        <v>14.175000000000001</v>
      </c>
      <c r="F3382" s="6">
        <f t="shared" si="156"/>
        <v>0.88967971530249101</v>
      </c>
      <c r="G3382" s="6">
        <f t="shared" si="157"/>
        <v>4.2704626334519542</v>
      </c>
      <c r="H3382" s="6">
        <f t="shared" si="158"/>
        <v>1.0676156583629919</v>
      </c>
    </row>
    <row r="3383" spans="1:8" x14ac:dyDescent="0.25">
      <c r="A3383" s="3">
        <v>43259</v>
      </c>
      <c r="B3383" s="5">
        <v>14.16</v>
      </c>
      <c r="C3383" s="5">
        <v>14.9</v>
      </c>
      <c r="D3383" s="5">
        <v>14.05</v>
      </c>
      <c r="E3383" s="5">
        <v>14.225</v>
      </c>
      <c r="F3383" s="6">
        <f t="shared" si="156"/>
        <v>0.45903954802259533</v>
      </c>
      <c r="G3383" s="6">
        <f t="shared" si="157"/>
        <v>5.2259887005649741</v>
      </c>
      <c r="H3383" s="6">
        <f t="shared" si="158"/>
        <v>0.7768361581920864</v>
      </c>
    </row>
    <row r="3384" spans="1:8" x14ac:dyDescent="0.25">
      <c r="A3384" s="3">
        <v>43262</v>
      </c>
      <c r="B3384" s="5">
        <v>14.35</v>
      </c>
      <c r="C3384" s="5">
        <v>14.45</v>
      </c>
      <c r="D3384" s="5">
        <v>13.9</v>
      </c>
      <c r="E3384" s="5">
        <v>13.975</v>
      </c>
      <c r="F3384" s="6">
        <f t="shared" si="156"/>
        <v>-2.6132404181184667</v>
      </c>
      <c r="G3384" s="6">
        <f t="shared" si="157"/>
        <v>0.69686411149825533</v>
      </c>
      <c r="H3384" s="6">
        <f t="shared" si="158"/>
        <v>3.1358885017421554</v>
      </c>
    </row>
    <row r="3385" spans="1:8" x14ac:dyDescent="0.25">
      <c r="A3385" s="3">
        <v>43263</v>
      </c>
      <c r="B3385" s="5">
        <v>13.95</v>
      </c>
      <c r="C3385" s="5">
        <v>14.26</v>
      </c>
      <c r="D3385" s="5">
        <v>13.8</v>
      </c>
      <c r="E3385" s="5">
        <v>13.925000000000001</v>
      </c>
      <c r="F3385" s="6">
        <f t="shared" si="156"/>
        <v>-0.17921146953403999</v>
      </c>
      <c r="G3385" s="6">
        <f t="shared" si="157"/>
        <v>2.2222222222222259</v>
      </c>
      <c r="H3385" s="6">
        <f t="shared" si="158"/>
        <v>1.075268817204291</v>
      </c>
    </row>
    <row r="3386" spans="1:8" x14ac:dyDescent="0.25">
      <c r="A3386" s="3">
        <v>43264</v>
      </c>
      <c r="B3386" s="5">
        <v>13.9</v>
      </c>
      <c r="C3386" s="5">
        <v>14.2</v>
      </c>
      <c r="D3386" s="5">
        <v>13.71</v>
      </c>
      <c r="E3386" s="5">
        <v>14.175000000000001</v>
      </c>
      <c r="F3386" s="6">
        <f t="shared" si="156"/>
        <v>1.9784172661870529</v>
      </c>
      <c r="G3386" s="6">
        <f t="shared" si="157"/>
        <v>2.1582733812949564</v>
      </c>
      <c r="H3386" s="6">
        <f t="shared" si="158"/>
        <v>1.3669064748201403</v>
      </c>
    </row>
    <row r="3387" spans="1:8" x14ac:dyDescent="0.25">
      <c r="A3387" s="3">
        <v>43265</v>
      </c>
      <c r="B3387" s="5">
        <v>14.1</v>
      </c>
      <c r="C3387" s="5">
        <v>14.35</v>
      </c>
      <c r="D3387" s="5">
        <v>13.45</v>
      </c>
      <c r="E3387" s="5">
        <v>13.675000000000001</v>
      </c>
      <c r="F3387" s="6">
        <f t="shared" si="156"/>
        <v>-3.0141843971631133</v>
      </c>
      <c r="G3387" s="6">
        <f t="shared" si="157"/>
        <v>1.773049645390071</v>
      </c>
      <c r="H3387" s="6">
        <f t="shared" si="158"/>
        <v>4.6099290780141864</v>
      </c>
    </row>
    <row r="3388" spans="1:8" x14ac:dyDescent="0.25">
      <c r="A3388" s="3">
        <v>43266</v>
      </c>
      <c r="B3388" s="5">
        <v>13.68</v>
      </c>
      <c r="C3388" s="5">
        <v>14.13</v>
      </c>
      <c r="D3388" s="5">
        <v>13.65</v>
      </c>
      <c r="E3388" s="5">
        <v>13.725</v>
      </c>
      <c r="F3388" s="6">
        <f t="shared" si="156"/>
        <v>0.3289473684210521</v>
      </c>
      <c r="G3388" s="6">
        <f t="shared" si="157"/>
        <v>3.2894736842105341</v>
      </c>
      <c r="H3388" s="6">
        <f t="shared" si="158"/>
        <v>0.21929824561403041</v>
      </c>
    </row>
    <row r="3389" spans="1:8" x14ac:dyDescent="0.25">
      <c r="A3389" s="3">
        <v>43269</v>
      </c>
      <c r="B3389" s="5">
        <v>13.75</v>
      </c>
      <c r="C3389" s="5">
        <v>14.4</v>
      </c>
      <c r="D3389" s="5">
        <v>13.55</v>
      </c>
      <c r="E3389" s="5">
        <v>13.675000000000001</v>
      </c>
      <c r="F3389" s="6">
        <f t="shared" si="156"/>
        <v>-0.54545454545454031</v>
      </c>
      <c r="G3389" s="6">
        <f t="shared" si="157"/>
        <v>4.7272727272727293</v>
      </c>
      <c r="H3389" s="6">
        <f t="shared" si="158"/>
        <v>1.4545454545454495</v>
      </c>
    </row>
    <row r="3390" spans="1:8" x14ac:dyDescent="0.25">
      <c r="A3390" s="3">
        <v>43270</v>
      </c>
      <c r="B3390" s="5">
        <v>13.7</v>
      </c>
      <c r="C3390" s="5">
        <v>15</v>
      </c>
      <c r="D3390" s="5">
        <v>13.6</v>
      </c>
      <c r="E3390" s="5">
        <v>14.225</v>
      </c>
      <c r="F3390" s="6">
        <f t="shared" si="156"/>
        <v>3.8321167883211706</v>
      </c>
      <c r="G3390" s="6">
        <f t="shared" si="157"/>
        <v>9.4890510948905149</v>
      </c>
      <c r="H3390" s="6">
        <f t="shared" si="158"/>
        <v>0.72992700729926752</v>
      </c>
    </row>
    <row r="3391" spans="1:8" x14ac:dyDescent="0.25">
      <c r="A3391" s="3">
        <v>43271</v>
      </c>
      <c r="B3391" s="5">
        <v>14.2</v>
      </c>
      <c r="C3391" s="5">
        <v>14.45</v>
      </c>
      <c r="D3391" s="5">
        <v>13.75</v>
      </c>
      <c r="E3391" s="5">
        <v>13.925000000000001</v>
      </c>
      <c r="F3391" s="6">
        <f t="shared" si="156"/>
        <v>-1.9366197183098492</v>
      </c>
      <c r="G3391" s="6">
        <f t="shared" si="157"/>
        <v>1.7605633802816902</v>
      </c>
      <c r="H3391" s="6">
        <f t="shared" si="158"/>
        <v>3.1690140845070376</v>
      </c>
    </row>
    <row r="3392" spans="1:8" x14ac:dyDescent="0.25">
      <c r="A3392" s="3">
        <v>43272</v>
      </c>
      <c r="B3392" s="5">
        <v>13.9</v>
      </c>
      <c r="C3392" s="5">
        <v>15.2</v>
      </c>
      <c r="D3392" s="5">
        <v>13.65</v>
      </c>
      <c r="E3392" s="5">
        <v>14.875</v>
      </c>
      <c r="F3392" s="6">
        <f t="shared" si="156"/>
        <v>7.0143884892086312</v>
      </c>
      <c r="G3392" s="6">
        <f t="shared" si="157"/>
        <v>9.3525179856115024</v>
      </c>
      <c r="H3392" s="6">
        <f t="shared" si="158"/>
        <v>1.7985611510791366</v>
      </c>
    </row>
    <row r="3393" spans="1:8" x14ac:dyDescent="0.25">
      <c r="A3393" s="3">
        <v>43273</v>
      </c>
      <c r="B3393" s="5">
        <v>15</v>
      </c>
      <c r="C3393" s="5">
        <v>15.05</v>
      </c>
      <c r="D3393" s="5">
        <v>14.2</v>
      </c>
      <c r="E3393" s="5">
        <v>14.425000000000001</v>
      </c>
      <c r="F3393" s="6">
        <f t="shared" si="156"/>
        <v>-3.8333333333333286</v>
      </c>
      <c r="G3393" s="6">
        <f t="shared" si="157"/>
        <v>0.33333333333333809</v>
      </c>
      <c r="H3393" s="6">
        <f t="shared" si="158"/>
        <v>5.3333333333333384</v>
      </c>
    </row>
    <row r="3394" spans="1:8" x14ac:dyDescent="0.25">
      <c r="A3394" s="3">
        <v>43276</v>
      </c>
      <c r="B3394" s="5">
        <v>14.4</v>
      </c>
      <c r="C3394" s="5">
        <v>17.5</v>
      </c>
      <c r="D3394" s="5">
        <v>14.4</v>
      </c>
      <c r="E3394" s="5">
        <v>16.324997</v>
      </c>
      <c r="F3394" s="6">
        <f t="shared" si="156"/>
        <v>13.368034722222218</v>
      </c>
      <c r="G3394" s="6">
        <f t="shared" si="157"/>
        <v>21.527777777777775</v>
      </c>
      <c r="H3394" s="6">
        <f t="shared" si="158"/>
        <v>0</v>
      </c>
    </row>
    <row r="3395" spans="1:8" x14ac:dyDescent="0.25">
      <c r="A3395" s="3">
        <v>43277</v>
      </c>
      <c r="B3395" s="5">
        <v>16.399994</v>
      </c>
      <c r="C3395" s="5">
        <v>16.609985999999999</v>
      </c>
      <c r="D3395" s="5">
        <v>15.55</v>
      </c>
      <c r="E3395" s="5">
        <v>15.875</v>
      </c>
      <c r="F3395" s="6">
        <f t="shared" ref="F3395:F3458" si="159">100*(E3395-B3395)/B3395</f>
        <v>-3.2011840979941795</v>
      </c>
      <c r="G3395" s="6">
        <f t="shared" ref="G3395:G3458" si="160">100*(C3395-B3395)/B3395</f>
        <v>1.2804394928437153</v>
      </c>
      <c r="H3395" s="6">
        <f t="shared" ref="H3395:H3458" si="161">100*(B3395-D3395)/B3395</f>
        <v>5.1828921400824832</v>
      </c>
    </row>
    <row r="3396" spans="1:8" x14ac:dyDescent="0.25">
      <c r="A3396" s="3">
        <v>43278</v>
      </c>
      <c r="B3396" s="5">
        <v>16.924987999999999</v>
      </c>
      <c r="C3396" s="5">
        <v>16.924987999999999</v>
      </c>
      <c r="D3396" s="5">
        <v>16.924987999999999</v>
      </c>
      <c r="E3396" s="5">
        <v>16.924987999999999</v>
      </c>
      <c r="F3396" s="6">
        <f t="shared" si="159"/>
        <v>0</v>
      </c>
      <c r="G3396" s="6">
        <f t="shared" si="160"/>
        <v>0</v>
      </c>
      <c r="H3396" s="6">
        <f t="shared" si="161"/>
        <v>0</v>
      </c>
    </row>
    <row r="3397" spans="1:8" x14ac:dyDescent="0.25">
      <c r="A3397" s="3">
        <v>43279</v>
      </c>
      <c r="B3397" s="5">
        <v>16.919999000000001</v>
      </c>
      <c r="C3397" s="5">
        <v>17.849990999999999</v>
      </c>
      <c r="D3397" s="5">
        <v>16.329986999999999</v>
      </c>
      <c r="E3397" s="5">
        <v>16.524994</v>
      </c>
      <c r="F3397" s="6">
        <f t="shared" si="159"/>
        <v>-2.3345450552331659</v>
      </c>
      <c r="G3397" s="6">
        <f t="shared" si="160"/>
        <v>5.4964069442320804</v>
      </c>
      <c r="H3397" s="6">
        <f t="shared" si="161"/>
        <v>3.4870687640111653</v>
      </c>
    </row>
    <row r="3398" spans="1:8" x14ac:dyDescent="0.25">
      <c r="A3398" s="3">
        <v>43280</v>
      </c>
      <c r="B3398" s="5">
        <v>16.5</v>
      </c>
      <c r="C3398" s="5">
        <v>16.579986999999999</v>
      </c>
      <c r="D3398" s="5">
        <v>15.5</v>
      </c>
      <c r="E3398" s="5">
        <v>16.024994</v>
      </c>
      <c r="F3398" s="6">
        <f t="shared" si="159"/>
        <v>-2.8788242424242454</v>
      </c>
      <c r="G3398" s="6">
        <f t="shared" si="160"/>
        <v>0.48476969696969174</v>
      </c>
      <c r="H3398" s="6">
        <f t="shared" si="161"/>
        <v>6.0606060606060606</v>
      </c>
    </row>
    <row r="3399" spans="1:8" x14ac:dyDescent="0.25">
      <c r="A3399" s="3">
        <v>43283</v>
      </c>
      <c r="B3399" s="5">
        <v>16.459992</v>
      </c>
      <c r="C3399" s="5">
        <v>17.179993</v>
      </c>
      <c r="D3399" s="5">
        <v>16.26999</v>
      </c>
      <c r="E3399" s="5">
        <v>16.324997</v>
      </c>
      <c r="F3399" s="6">
        <f t="shared" si="159"/>
        <v>-0.82014013129532493</v>
      </c>
      <c r="G3399" s="6">
        <f t="shared" si="160"/>
        <v>4.37424878456806</v>
      </c>
      <c r="H3399" s="6">
        <f t="shared" si="161"/>
        <v>1.1543261989434732</v>
      </c>
    </row>
    <row r="3400" spans="1:8" x14ac:dyDescent="0.25">
      <c r="A3400" s="3">
        <v>43284</v>
      </c>
      <c r="B3400" s="5">
        <v>16.329986999999999</v>
      </c>
      <c r="C3400" s="5">
        <v>16.75</v>
      </c>
      <c r="D3400" s="5">
        <v>15.96</v>
      </c>
      <c r="E3400" s="5">
        <v>16.724990999999999</v>
      </c>
      <c r="F3400" s="6">
        <f t="shared" si="159"/>
        <v>2.4188874124639543</v>
      </c>
      <c r="G3400" s="6">
        <f t="shared" si="160"/>
        <v>2.5720351155209178</v>
      </c>
      <c r="H3400" s="6">
        <f t="shared" si="161"/>
        <v>2.2656907197782723</v>
      </c>
    </row>
    <row r="3401" spans="1:8" x14ac:dyDescent="0.25">
      <c r="A3401" s="3">
        <v>43286</v>
      </c>
      <c r="B3401" s="5">
        <v>16.699997</v>
      </c>
      <c r="C3401" s="5">
        <v>16.75</v>
      </c>
      <c r="D3401" s="5">
        <v>16.009995</v>
      </c>
      <c r="E3401" s="5">
        <v>16.074997</v>
      </c>
      <c r="F3401" s="6">
        <f t="shared" si="159"/>
        <v>-3.7425156423680797</v>
      </c>
      <c r="G3401" s="6">
        <f t="shared" si="160"/>
        <v>0.29941921546453115</v>
      </c>
      <c r="H3401" s="6">
        <f t="shared" si="161"/>
        <v>4.1317492452244142</v>
      </c>
    </row>
    <row r="3402" spans="1:8" x14ac:dyDescent="0.25">
      <c r="A3402" s="3">
        <v>43287</v>
      </c>
      <c r="B3402" s="5">
        <v>16.179993</v>
      </c>
      <c r="C3402" s="5">
        <v>16.349990999999999</v>
      </c>
      <c r="D3402" s="5">
        <v>15.4</v>
      </c>
      <c r="E3402" s="5">
        <v>15.525</v>
      </c>
      <c r="F3402" s="6">
        <f t="shared" si="159"/>
        <v>-4.0481661518642138</v>
      </c>
      <c r="G3402" s="6">
        <f t="shared" si="160"/>
        <v>1.0506679452827925</v>
      </c>
      <c r="H3402" s="6">
        <f t="shared" si="161"/>
        <v>4.8207252005609593</v>
      </c>
    </row>
    <row r="3403" spans="1:8" x14ac:dyDescent="0.25">
      <c r="A3403" s="3">
        <v>43290</v>
      </c>
      <c r="B3403" s="5">
        <v>15.4</v>
      </c>
      <c r="C3403" s="5">
        <v>15.47</v>
      </c>
      <c r="D3403" s="5">
        <v>14.6</v>
      </c>
      <c r="E3403" s="5">
        <v>14.625</v>
      </c>
      <c r="F3403" s="6">
        <f t="shared" si="159"/>
        <v>-5.0324675324675345</v>
      </c>
      <c r="G3403" s="6">
        <f t="shared" si="160"/>
        <v>0.45454545454545636</v>
      </c>
      <c r="H3403" s="6">
        <f t="shared" si="161"/>
        <v>5.1948051948051992</v>
      </c>
    </row>
    <row r="3404" spans="1:8" x14ac:dyDescent="0.25">
      <c r="A3404" s="3">
        <v>43291</v>
      </c>
      <c r="B3404" s="5">
        <v>14.73</v>
      </c>
      <c r="C3404" s="5">
        <v>14.8</v>
      </c>
      <c r="D3404" s="5">
        <v>14.35</v>
      </c>
      <c r="E3404" s="5">
        <v>14.425000000000001</v>
      </c>
      <c r="F3404" s="6">
        <f t="shared" si="159"/>
        <v>-2.0706042090970787</v>
      </c>
      <c r="G3404" s="6">
        <f t="shared" si="160"/>
        <v>0.4752206381534303</v>
      </c>
      <c r="H3404" s="6">
        <f t="shared" si="161"/>
        <v>2.5797691785471879</v>
      </c>
    </row>
    <row r="3405" spans="1:8" x14ac:dyDescent="0.25">
      <c r="A3405" s="3">
        <v>43292</v>
      </c>
      <c r="B3405" s="5">
        <v>14.77</v>
      </c>
      <c r="C3405" s="5">
        <v>15.4</v>
      </c>
      <c r="D3405" s="5">
        <v>14.62</v>
      </c>
      <c r="E3405" s="5">
        <v>14.875</v>
      </c>
      <c r="F3405" s="6">
        <f t="shared" si="159"/>
        <v>0.71090047393365219</v>
      </c>
      <c r="G3405" s="6">
        <f t="shared" si="160"/>
        <v>4.2654028436019011</v>
      </c>
      <c r="H3405" s="6">
        <f t="shared" si="161"/>
        <v>1.0155721056195015</v>
      </c>
    </row>
    <row r="3406" spans="1:8" x14ac:dyDescent="0.25">
      <c r="A3406" s="3">
        <v>43293</v>
      </c>
      <c r="B3406" s="5">
        <v>14.85</v>
      </c>
      <c r="C3406" s="5">
        <v>14.87</v>
      </c>
      <c r="D3406" s="5">
        <v>14.35</v>
      </c>
      <c r="E3406" s="5">
        <v>14.475</v>
      </c>
      <c r="F3406" s="6">
        <f t="shared" si="159"/>
        <v>-2.5252525252525255</v>
      </c>
      <c r="G3406" s="6">
        <f t="shared" si="160"/>
        <v>0.13468013468013182</v>
      </c>
      <c r="H3406" s="6">
        <f t="shared" si="161"/>
        <v>3.3670033670033672</v>
      </c>
    </row>
    <row r="3407" spans="1:8" x14ac:dyDescent="0.25">
      <c r="A3407" s="3">
        <v>43294</v>
      </c>
      <c r="B3407" s="5">
        <v>14.47</v>
      </c>
      <c r="C3407" s="5">
        <v>14.65</v>
      </c>
      <c r="D3407" s="5">
        <v>14.2</v>
      </c>
      <c r="E3407" s="5">
        <v>14.225</v>
      </c>
      <c r="F3407" s="6">
        <f t="shared" si="159"/>
        <v>-1.693158258465798</v>
      </c>
      <c r="G3407" s="6">
        <f t="shared" si="160"/>
        <v>1.243953006219763</v>
      </c>
      <c r="H3407" s="6">
        <f t="shared" si="161"/>
        <v>1.8659295093296568</v>
      </c>
    </row>
    <row r="3408" spans="1:8" x14ac:dyDescent="0.25">
      <c r="A3408" s="3">
        <v>43297</v>
      </c>
      <c r="B3408" s="5">
        <v>14.15</v>
      </c>
      <c r="C3408" s="5">
        <v>14.45</v>
      </c>
      <c r="D3408" s="5">
        <v>14</v>
      </c>
      <c r="E3408" s="5">
        <v>14.275</v>
      </c>
      <c r="F3408" s="6">
        <f t="shared" si="159"/>
        <v>0.88339222614840984</v>
      </c>
      <c r="G3408" s="6">
        <f t="shared" si="160"/>
        <v>2.1201413427561762</v>
      </c>
      <c r="H3408" s="6">
        <f t="shared" si="161"/>
        <v>1.0600706713780943</v>
      </c>
    </row>
    <row r="3409" spans="1:8" x14ac:dyDescent="0.25">
      <c r="A3409" s="3">
        <v>43298</v>
      </c>
      <c r="B3409" s="5">
        <v>14.3</v>
      </c>
      <c r="C3409" s="5">
        <v>14.55</v>
      </c>
      <c r="D3409" s="5">
        <v>13.85</v>
      </c>
      <c r="E3409" s="5">
        <v>13.975</v>
      </c>
      <c r="F3409" s="6">
        <f t="shared" si="159"/>
        <v>-2.27272727272728</v>
      </c>
      <c r="G3409" s="6">
        <f t="shared" si="160"/>
        <v>1.7482517482517481</v>
      </c>
      <c r="H3409" s="6">
        <f t="shared" si="161"/>
        <v>3.1468531468531542</v>
      </c>
    </row>
    <row r="3410" spans="1:8" x14ac:dyDescent="0.25">
      <c r="A3410" s="3">
        <v>43299</v>
      </c>
      <c r="B3410" s="5">
        <v>13.9</v>
      </c>
      <c r="C3410" s="5">
        <v>14.25</v>
      </c>
      <c r="D3410" s="5">
        <v>13.75</v>
      </c>
      <c r="E3410" s="5">
        <v>13.925000000000001</v>
      </c>
      <c r="F3410" s="6">
        <f t="shared" si="159"/>
        <v>0.17985611510791621</v>
      </c>
      <c r="G3410" s="6">
        <f t="shared" si="160"/>
        <v>2.5179856115107886</v>
      </c>
      <c r="H3410" s="6">
        <f t="shared" si="161"/>
        <v>1.0791366906474846</v>
      </c>
    </row>
    <row r="3411" spans="1:8" x14ac:dyDescent="0.25">
      <c r="A3411" s="3">
        <v>43300</v>
      </c>
      <c r="B3411" s="5">
        <v>13.95</v>
      </c>
      <c r="C3411" s="5">
        <v>14.4</v>
      </c>
      <c r="D3411" s="5">
        <v>13.86</v>
      </c>
      <c r="E3411" s="5">
        <v>14.175000000000001</v>
      </c>
      <c r="F3411" s="6">
        <f t="shared" si="159"/>
        <v>1.6129032258064619</v>
      </c>
      <c r="G3411" s="6">
        <f t="shared" si="160"/>
        <v>3.225806451612911</v>
      </c>
      <c r="H3411" s="6">
        <f t="shared" si="161"/>
        <v>0.64516129032257963</v>
      </c>
    </row>
    <row r="3412" spans="1:8" x14ac:dyDescent="0.25">
      <c r="A3412" s="3">
        <v>43301</v>
      </c>
      <c r="B3412" s="5">
        <v>14.2</v>
      </c>
      <c r="C3412" s="5">
        <v>14.77</v>
      </c>
      <c r="D3412" s="5">
        <v>14.05</v>
      </c>
      <c r="E3412" s="5">
        <v>14.275</v>
      </c>
      <c r="F3412" s="6">
        <f t="shared" si="159"/>
        <v>0.52816901408451455</v>
      </c>
      <c r="G3412" s="6">
        <f t="shared" si="160"/>
        <v>4.0140845070422557</v>
      </c>
      <c r="H3412" s="6">
        <f t="shared" si="161"/>
        <v>1.0563380281690042</v>
      </c>
    </row>
    <row r="3413" spans="1:8" x14ac:dyDescent="0.25">
      <c r="A3413" s="3">
        <v>43304</v>
      </c>
      <c r="B3413" s="5">
        <v>14.25</v>
      </c>
      <c r="C3413" s="5">
        <v>14.65</v>
      </c>
      <c r="D3413" s="5">
        <v>14.05</v>
      </c>
      <c r="E3413" s="5">
        <v>14.074999999999999</v>
      </c>
      <c r="F3413" s="6">
        <f t="shared" si="159"/>
        <v>-1.2280701754386014</v>
      </c>
      <c r="G3413" s="6">
        <f t="shared" si="160"/>
        <v>2.8070175438596516</v>
      </c>
      <c r="H3413" s="6">
        <f t="shared" si="161"/>
        <v>1.4035087719298196</v>
      </c>
    </row>
    <row r="3414" spans="1:8" x14ac:dyDescent="0.25">
      <c r="A3414" s="3">
        <v>43305</v>
      </c>
      <c r="B3414" s="5">
        <v>14.05</v>
      </c>
      <c r="C3414" s="5">
        <v>14.5</v>
      </c>
      <c r="D3414" s="5">
        <v>13.7</v>
      </c>
      <c r="E3414" s="5">
        <v>14.074999999999999</v>
      </c>
      <c r="F3414" s="6">
        <f t="shared" si="159"/>
        <v>0.1779359430604881</v>
      </c>
      <c r="G3414" s="6">
        <f t="shared" si="160"/>
        <v>3.2028469750889625</v>
      </c>
      <c r="H3414" s="6">
        <f t="shared" si="161"/>
        <v>2.4911032028469853</v>
      </c>
    </row>
    <row r="3415" spans="1:8" x14ac:dyDescent="0.25">
      <c r="A3415" s="3">
        <v>43306</v>
      </c>
      <c r="B3415" s="5">
        <v>14.05</v>
      </c>
      <c r="C3415" s="5">
        <v>14.31</v>
      </c>
      <c r="D3415" s="5">
        <v>13.66</v>
      </c>
      <c r="E3415" s="5">
        <v>13.824999999999999</v>
      </c>
      <c r="F3415" s="6">
        <f t="shared" si="159"/>
        <v>-1.6014234875444939</v>
      </c>
      <c r="G3415" s="6">
        <f t="shared" si="160"/>
        <v>1.85053380782918</v>
      </c>
      <c r="H3415" s="6">
        <f t="shared" si="161"/>
        <v>2.7758007117437762</v>
      </c>
    </row>
    <row r="3416" spans="1:8" x14ac:dyDescent="0.25">
      <c r="A3416" s="3">
        <v>43307</v>
      </c>
      <c r="B3416" s="5">
        <v>14.1</v>
      </c>
      <c r="C3416" s="5">
        <v>14.15</v>
      </c>
      <c r="D3416" s="5">
        <v>13.71</v>
      </c>
      <c r="E3416" s="5">
        <v>13.85</v>
      </c>
      <c r="F3416" s="6">
        <f t="shared" si="159"/>
        <v>-1.773049645390071</v>
      </c>
      <c r="G3416" s="6">
        <f t="shared" si="160"/>
        <v>0.35460992907801925</v>
      </c>
      <c r="H3416" s="6">
        <f t="shared" si="161"/>
        <v>2.765957446808502</v>
      </c>
    </row>
    <row r="3417" spans="1:8" x14ac:dyDescent="0.25">
      <c r="A3417" s="3">
        <v>43308</v>
      </c>
      <c r="B3417" s="5">
        <v>13.85</v>
      </c>
      <c r="C3417" s="5">
        <v>14.81</v>
      </c>
      <c r="D3417" s="5">
        <v>13.65</v>
      </c>
      <c r="E3417" s="5">
        <v>14.324999999999999</v>
      </c>
      <c r="F3417" s="6">
        <f t="shared" si="159"/>
        <v>3.4296028880866403</v>
      </c>
      <c r="G3417" s="6">
        <f t="shared" si="160"/>
        <v>6.9314079422382733</v>
      </c>
      <c r="H3417" s="6">
        <f t="shared" si="161"/>
        <v>1.444043321299634</v>
      </c>
    </row>
    <row r="3418" spans="1:8" x14ac:dyDescent="0.25">
      <c r="A3418" s="3">
        <v>43311</v>
      </c>
      <c r="B3418" s="5">
        <v>14.37</v>
      </c>
      <c r="C3418" s="5">
        <v>15</v>
      </c>
      <c r="D3418" s="5">
        <v>14.15</v>
      </c>
      <c r="E3418" s="5">
        <v>14.875</v>
      </c>
      <c r="F3418" s="6">
        <f t="shared" si="159"/>
        <v>3.5142658315936033</v>
      </c>
      <c r="G3418" s="6">
        <f t="shared" si="160"/>
        <v>4.3841336116910288</v>
      </c>
      <c r="H3418" s="6">
        <f t="shared" si="161"/>
        <v>1.5309672929714606</v>
      </c>
    </row>
    <row r="3419" spans="1:8" x14ac:dyDescent="0.25">
      <c r="A3419" s="3">
        <v>43312</v>
      </c>
      <c r="B3419" s="5">
        <v>14.85</v>
      </c>
      <c r="C3419" s="5">
        <v>14.9</v>
      </c>
      <c r="D3419" s="5">
        <v>14.02</v>
      </c>
      <c r="E3419" s="5">
        <v>14.074999999999999</v>
      </c>
      <c r="F3419" s="6">
        <f t="shared" si="159"/>
        <v>-5.2188552188552206</v>
      </c>
      <c r="G3419" s="6">
        <f t="shared" si="160"/>
        <v>0.3367003367003415</v>
      </c>
      <c r="H3419" s="6">
        <f t="shared" si="161"/>
        <v>5.5892255892255891</v>
      </c>
    </row>
    <row r="3420" spans="1:8" x14ac:dyDescent="0.25">
      <c r="A3420" s="3">
        <v>43313</v>
      </c>
      <c r="B3420" s="5">
        <v>15.05</v>
      </c>
      <c r="C3420" s="5">
        <v>15.25</v>
      </c>
      <c r="D3420" s="5">
        <v>14.85</v>
      </c>
      <c r="E3420" s="5">
        <v>15.125</v>
      </c>
      <c r="F3420" s="6">
        <f t="shared" si="159"/>
        <v>0.49833887043188896</v>
      </c>
      <c r="G3420" s="6">
        <f t="shared" si="160"/>
        <v>1.328903654485045</v>
      </c>
      <c r="H3420" s="6">
        <f t="shared" si="161"/>
        <v>1.3289036544850568</v>
      </c>
    </row>
    <row r="3421" spans="1:8" x14ac:dyDescent="0.25">
      <c r="A3421" s="3">
        <v>43314</v>
      </c>
      <c r="B3421" s="5">
        <v>15.1</v>
      </c>
      <c r="C3421" s="5">
        <v>15.78</v>
      </c>
      <c r="D3421" s="5">
        <v>14.85</v>
      </c>
      <c r="E3421" s="5">
        <v>14.975</v>
      </c>
      <c r="F3421" s="6">
        <f t="shared" si="159"/>
        <v>-0.82781456953642385</v>
      </c>
      <c r="G3421" s="6">
        <f t="shared" si="160"/>
        <v>4.5033112582781438</v>
      </c>
      <c r="H3421" s="6">
        <f t="shared" si="161"/>
        <v>1.6556291390728477</v>
      </c>
    </row>
    <row r="3422" spans="1:8" x14ac:dyDescent="0.25">
      <c r="A3422" s="3">
        <v>43315</v>
      </c>
      <c r="B3422" s="5">
        <v>14.85</v>
      </c>
      <c r="C3422" s="5">
        <v>15.02</v>
      </c>
      <c r="D3422" s="5">
        <v>14.65</v>
      </c>
      <c r="E3422" s="5">
        <v>14.8</v>
      </c>
      <c r="F3422" s="6">
        <f t="shared" si="159"/>
        <v>-0.33670033670032951</v>
      </c>
      <c r="G3422" s="6">
        <f t="shared" si="160"/>
        <v>1.1447811447811442</v>
      </c>
      <c r="H3422" s="6">
        <f t="shared" si="161"/>
        <v>1.346801346801342</v>
      </c>
    </row>
    <row r="3423" spans="1:8" x14ac:dyDescent="0.25">
      <c r="A3423" s="3">
        <v>43318</v>
      </c>
      <c r="B3423" s="5">
        <v>14.78</v>
      </c>
      <c r="C3423" s="5">
        <v>14.9</v>
      </c>
      <c r="D3423" s="5">
        <v>14.3</v>
      </c>
      <c r="E3423" s="5">
        <v>14.375</v>
      </c>
      <c r="F3423" s="6">
        <f t="shared" si="159"/>
        <v>-2.740189445196207</v>
      </c>
      <c r="G3423" s="6">
        <f t="shared" si="160"/>
        <v>0.81190798376184714</v>
      </c>
      <c r="H3423" s="6">
        <f t="shared" si="161"/>
        <v>3.2476319350473521</v>
      </c>
    </row>
    <row r="3424" spans="1:8" x14ac:dyDescent="0.25">
      <c r="A3424" s="3">
        <v>43319</v>
      </c>
      <c r="B3424" s="5">
        <v>14.35</v>
      </c>
      <c r="C3424" s="5">
        <v>14.5</v>
      </c>
      <c r="D3424" s="5">
        <v>13.95</v>
      </c>
      <c r="E3424" s="5">
        <v>14.025</v>
      </c>
      <c r="F3424" s="6">
        <f t="shared" si="159"/>
        <v>-2.2648083623693331</v>
      </c>
      <c r="G3424" s="6">
        <f t="shared" si="160"/>
        <v>1.0452961672473893</v>
      </c>
      <c r="H3424" s="6">
        <f t="shared" si="161"/>
        <v>2.7874564459930338</v>
      </c>
    </row>
    <row r="3425" spans="1:8" x14ac:dyDescent="0.25">
      <c r="A3425" s="3">
        <v>43320</v>
      </c>
      <c r="B3425" s="5">
        <v>14</v>
      </c>
      <c r="C3425" s="5">
        <v>14.16</v>
      </c>
      <c r="D3425" s="5">
        <v>13.8</v>
      </c>
      <c r="E3425" s="5">
        <v>13.975</v>
      </c>
      <c r="F3425" s="6">
        <f t="shared" si="159"/>
        <v>-0.1785714285714311</v>
      </c>
      <c r="G3425" s="6">
        <f t="shared" si="160"/>
        <v>1.1428571428571439</v>
      </c>
      <c r="H3425" s="6">
        <f t="shared" si="161"/>
        <v>1.4285714285714235</v>
      </c>
    </row>
    <row r="3426" spans="1:8" x14ac:dyDescent="0.25">
      <c r="A3426" s="3">
        <v>43321</v>
      </c>
      <c r="B3426" s="5">
        <v>14</v>
      </c>
      <c r="C3426" s="5">
        <v>14.17</v>
      </c>
      <c r="D3426" s="5">
        <v>13.75</v>
      </c>
      <c r="E3426" s="5">
        <v>14.125</v>
      </c>
      <c r="F3426" s="6">
        <f t="shared" si="159"/>
        <v>0.8928571428571429</v>
      </c>
      <c r="G3426" s="6">
        <f t="shared" si="160"/>
        <v>1.2142857142857137</v>
      </c>
      <c r="H3426" s="6">
        <f t="shared" si="161"/>
        <v>1.7857142857142858</v>
      </c>
    </row>
    <row r="3427" spans="1:8" x14ac:dyDescent="0.25">
      <c r="A3427" s="3">
        <v>43322</v>
      </c>
      <c r="B3427" s="5">
        <v>14.15</v>
      </c>
      <c r="C3427" s="5">
        <v>14.95</v>
      </c>
      <c r="D3427" s="5">
        <v>14.1</v>
      </c>
      <c r="E3427" s="5">
        <v>14.775</v>
      </c>
      <c r="F3427" s="6">
        <f t="shared" si="159"/>
        <v>4.4169611307420498</v>
      </c>
      <c r="G3427" s="6">
        <f t="shared" si="160"/>
        <v>5.6537102473498155</v>
      </c>
      <c r="H3427" s="6">
        <f t="shared" si="161"/>
        <v>0.35335689045936897</v>
      </c>
    </row>
    <row r="3428" spans="1:8" x14ac:dyDescent="0.25">
      <c r="A3428" s="3">
        <v>43325</v>
      </c>
      <c r="B3428" s="5">
        <v>14.75</v>
      </c>
      <c r="C3428" s="5">
        <v>15.5</v>
      </c>
      <c r="D3428" s="5">
        <v>14.3</v>
      </c>
      <c r="E3428" s="5">
        <v>15.475</v>
      </c>
      <c r="F3428" s="6">
        <f t="shared" si="159"/>
        <v>4.915254237288134</v>
      </c>
      <c r="G3428" s="6">
        <f t="shared" si="160"/>
        <v>5.0847457627118642</v>
      </c>
      <c r="H3428" s="6">
        <f t="shared" si="161"/>
        <v>3.0508474576271136</v>
      </c>
    </row>
    <row r="3429" spans="1:8" x14ac:dyDescent="0.25">
      <c r="A3429" s="3">
        <v>43326</v>
      </c>
      <c r="B3429" s="5">
        <v>15.45</v>
      </c>
      <c r="C3429" s="5">
        <v>15.5</v>
      </c>
      <c r="D3429" s="5">
        <v>14.65</v>
      </c>
      <c r="E3429" s="5">
        <v>14.725</v>
      </c>
      <c r="F3429" s="6">
        <f t="shared" si="159"/>
        <v>-4.6925566343042053</v>
      </c>
      <c r="G3429" s="6">
        <f t="shared" si="160"/>
        <v>0.32362459546926026</v>
      </c>
      <c r="H3429" s="6">
        <f t="shared" si="161"/>
        <v>5.1779935275080833</v>
      </c>
    </row>
    <row r="3430" spans="1:8" x14ac:dyDescent="0.25">
      <c r="A3430" s="3">
        <v>43327</v>
      </c>
      <c r="B3430" s="5">
        <v>14.7</v>
      </c>
      <c r="C3430" s="5">
        <v>16.409988999999999</v>
      </c>
      <c r="D3430" s="5">
        <v>14.7</v>
      </c>
      <c r="E3430" s="5">
        <v>15.225</v>
      </c>
      <c r="F3430" s="6">
        <f t="shared" si="159"/>
        <v>3.5714285714285738</v>
      </c>
      <c r="G3430" s="6">
        <f t="shared" si="160"/>
        <v>11.632578231292518</v>
      </c>
      <c r="H3430" s="6">
        <f t="shared" si="161"/>
        <v>0</v>
      </c>
    </row>
    <row r="3431" spans="1:8" x14ac:dyDescent="0.25">
      <c r="A3431" s="3">
        <v>43328</v>
      </c>
      <c r="B3431" s="5">
        <v>15.3</v>
      </c>
      <c r="C3431" s="5">
        <v>15.4</v>
      </c>
      <c r="D3431" s="5">
        <v>14.51</v>
      </c>
      <c r="E3431" s="5">
        <v>14.775</v>
      </c>
      <c r="F3431" s="6">
        <f t="shared" si="159"/>
        <v>-3.4313725490196099</v>
      </c>
      <c r="G3431" s="6">
        <f t="shared" si="160"/>
        <v>0.65359477124182774</v>
      </c>
      <c r="H3431" s="6">
        <f t="shared" si="161"/>
        <v>5.1633986928104632</v>
      </c>
    </row>
    <row r="3432" spans="1:8" x14ac:dyDescent="0.25">
      <c r="A3432" s="3">
        <v>43329</v>
      </c>
      <c r="B3432" s="5">
        <v>14.76</v>
      </c>
      <c r="C3432" s="5">
        <v>15.1</v>
      </c>
      <c r="D3432" s="5">
        <v>14.3</v>
      </c>
      <c r="E3432" s="5">
        <v>14.324999999999999</v>
      </c>
      <c r="F3432" s="6">
        <f t="shared" si="159"/>
        <v>-2.9471544715447187</v>
      </c>
      <c r="G3432" s="6">
        <f t="shared" si="160"/>
        <v>2.3035230352303513</v>
      </c>
      <c r="H3432" s="6">
        <f t="shared" si="161"/>
        <v>3.1165311653116468</v>
      </c>
    </row>
    <row r="3433" spans="1:8" x14ac:dyDescent="0.25">
      <c r="A3433" s="3">
        <v>43332</v>
      </c>
      <c r="B3433" s="5">
        <v>14.3</v>
      </c>
      <c r="C3433" s="5">
        <v>14.45</v>
      </c>
      <c r="D3433" s="5">
        <v>14.02</v>
      </c>
      <c r="E3433" s="5">
        <v>14.175000000000001</v>
      </c>
      <c r="F3433" s="6">
        <f t="shared" si="159"/>
        <v>-0.87412587412587406</v>
      </c>
      <c r="G3433" s="6">
        <f t="shared" si="160"/>
        <v>1.048951048951039</v>
      </c>
      <c r="H3433" s="6">
        <f t="shared" si="161"/>
        <v>1.9580419580419659</v>
      </c>
    </row>
    <row r="3434" spans="1:8" x14ac:dyDescent="0.25">
      <c r="A3434" s="3">
        <v>43333</v>
      </c>
      <c r="B3434" s="5">
        <v>14.2</v>
      </c>
      <c r="C3434" s="5">
        <v>14.85</v>
      </c>
      <c r="D3434" s="5">
        <v>13.95</v>
      </c>
      <c r="E3434" s="5">
        <v>14.625</v>
      </c>
      <c r="F3434" s="6">
        <f t="shared" si="159"/>
        <v>2.9929577464788784</v>
      </c>
      <c r="G3434" s="6">
        <f t="shared" si="160"/>
        <v>4.5774647887323967</v>
      </c>
      <c r="H3434" s="6">
        <f t="shared" si="161"/>
        <v>1.7605633802816902</v>
      </c>
    </row>
    <row r="3435" spans="1:8" x14ac:dyDescent="0.25">
      <c r="A3435" s="3">
        <v>43334</v>
      </c>
      <c r="B3435" s="5">
        <v>14.75</v>
      </c>
      <c r="C3435" s="5">
        <v>15.01</v>
      </c>
      <c r="D3435" s="5">
        <v>14.15</v>
      </c>
      <c r="E3435" s="5">
        <v>14.175000000000001</v>
      </c>
      <c r="F3435" s="6">
        <f t="shared" si="159"/>
        <v>-3.8983050847457581</v>
      </c>
      <c r="G3435" s="6">
        <f t="shared" si="160"/>
        <v>1.7627118644067783</v>
      </c>
      <c r="H3435" s="6">
        <f t="shared" si="161"/>
        <v>4.0677966101694887</v>
      </c>
    </row>
    <row r="3436" spans="1:8" x14ac:dyDescent="0.25">
      <c r="A3436" s="3">
        <v>43335</v>
      </c>
      <c r="B3436" s="5">
        <v>14.15</v>
      </c>
      <c r="C3436" s="5">
        <v>14.43</v>
      </c>
      <c r="D3436" s="5">
        <v>13.95</v>
      </c>
      <c r="E3436" s="5">
        <v>14.225</v>
      </c>
      <c r="F3436" s="6">
        <f t="shared" si="159"/>
        <v>0.53003533568904093</v>
      </c>
      <c r="G3436" s="6">
        <f t="shared" si="160"/>
        <v>1.9787985865724336</v>
      </c>
      <c r="H3436" s="6">
        <f t="shared" si="161"/>
        <v>1.4134275618374634</v>
      </c>
    </row>
    <row r="3437" spans="1:8" x14ac:dyDescent="0.25">
      <c r="A3437" s="3">
        <v>43336</v>
      </c>
      <c r="B3437" s="5">
        <v>14.25</v>
      </c>
      <c r="C3437" s="5">
        <v>14.25</v>
      </c>
      <c r="D3437" s="5">
        <v>13.85</v>
      </c>
      <c r="E3437" s="5">
        <v>14.125</v>
      </c>
      <c r="F3437" s="6">
        <f t="shared" si="159"/>
        <v>-0.8771929824561403</v>
      </c>
      <c r="G3437" s="6">
        <f t="shared" si="160"/>
        <v>0</v>
      </c>
      <c r="H3437" s="6">
        <f t="shared" si="161"/>
        <v>2.8070175438596516</v>
      </c>
    </row>
    <row r="3438" spans="1:8" x14ac:dyDescent="0.25">
      <c r="A3438" s="3">
        <v>43339</v>
      </c>
      <c r="B3438" s="5">
        <v>14.1</v>
      </c>
      <c r="C3438" s="5">
        <v>14.15</v>
      </c>
      <c r="D3438" s="5">
        <v>13.84</v>
      </c>
      <c r="E3438" s="5">
        <v>14.125</v>
      </c>
      <c r="F3438" s="6">
        <f t="shared" si="159"/>
        <v>0.17730496453900962</v>
      </c>
      <c r="G3438" s="6">
        <f t="shared" si="160"/>
        <v>0.35460992907801925</v>
      </c>
      <c r="H3438" s="6">
        <f t="shared" si="161"/>
        <v>1.8439716312056722</v>
      </c>
    </row>
    <row r="3439" spans="1:8" x14ac:dyDescent="0.25">
      <c r="A3439" s="3">
        <v>43340</v>
      </c>
      <c r="B3439" s="5">
        <v>14.15</v>
      </c>
      <c r="C3439" s="5">
        <v>14.3</v>
      </c>
      <c r="D3439" s="5">
        <v>13.95</v>
      </c>
      <c r="E3439" s="5">
        <v>14.074999999999999</v>
      </c>
      <c r="F3439" s="6">
        <f t="shared" si="159"/>
        <v>-0.53003533568905348</v>
      </c>
      <c r="G3439" s="6">
        <f t="shared" si="160"/>
        <v>1.0600706713780943</v>
      </c>
      <c r="H3439" s="6">
        <f t="shared" si="161"/>
        <v>1.4134275618374634</v>
      </c>
    </row>
    <row r="3440" spans="1:8" x14ac:dyDescent="0.25">
      <c r="A3440" s="3">
        <v>43341</v>
      </c>
      <c r="B3440" s="5">
        <v>14.15</v>
      </c>
      <c r="C3440" s="5">
        <v>14.26</v>
      </c>
      <c r="D3440" s="5">
        <v>13.9</v>
      </c>
      <c r="E3440" s="5">
        <v>13.925000000000001</v>
      </c>
      <c r="F3440" s="6">
        <f t="shared" si="159"/>
        <v>-1.5901060070671353</v>
      </c>
      <c r="G3440" s="6">
        <f t="shared" si="160"/>
        <v>0.77738515901059668</v>
      </c>
      <c r="H3440" s="6">
        <f t="shared" si="161"/>
        <v>1.7667844522968197</v>
      </c>
    </row>
    <row r="3441" spans="1:8" x14ac:dyDescent="0.25">
      <c r="A3441" s="3">
        <v>43342</v>
      </c>
      <c r="B3441" s="5">
        <v>13.95</v>
      </c>
      <c r="C3441" s="5">
        <v>14.7</v>
      </c>
      <c r="D3441" s="5">
        <v>13.92</v>
      </c>
      <c r="E3441" s="5">
        <v>14.525</v>
      </c>
      <c r="F3441" s="6">
        <f t="shared" si="159"/>
        <v>4.1218637992831617</v>
      </c>
      <c r="G3441" s="6">
        <f t="shared" si="160"/>
        <v>5.3763440860215059</v>
      </c>
      <c r="H3441" s="6">
        <f t="shared" si="161"/>
        <v>0.21505376344085564</v>
      </c>
    </row>
    <row r="3442" spans="1:8" x14ac:dyDescent="0.25">
      <c r="A3442" s="3">
        <v>43343</v>
      </c>
      <c r="B3442" s="5">
        <v>14.65</v>
      </c>
      <c r="C3442" s="5">
        <v>14.95</v>
      </c>
      <c r="D3442" s="5">
        <v>13.95</v>
      </c>
      <c r="E3442" s="5">
        <v>14.025</v>
      </c>
      <c r="F3442" s="6">
        <f t="shared" si="159"/>
        <v>-4.2662116040955631</v>
      </c>
      <c r="G3442" s="6">
        <f t="shared" si="160"/>
        <v>2.047781569965863</v>
      </c>
      <c r="H3442" s="6">
        <f t="shared" si="161"/>
        <v>4.7781569965870387</v>
      </c>
    </row>
    <row r="3443" spans="1:8" x14ac:dyDescent="0.25">
      <c r="A3443" s="3">
        <v>43347</v>
      </c>
      <c r="B3443" s="5">
        <v>15.15</v>
      </c>
      <c r="C3443" s="5">
        <v>15.7</v>
      </c>
      <c r="D3443" s="5">
        <v>15.03</v>
      </c>
      <c r="E3443" s="5">
        <v>15.225</v>
      </c>
      <c r="F3443" s="6">
        <f t="shared" si="159"/>
        <v>0.49504950495049033</v>
      </c>
      <c r="G3443" s="6">
        <f t="shared" si="160"/>
        <v>3.6303630363036232</v>
      </c>
      <c r="H3443" s="6">
        <f t="shared" si="161"/>
        <v>0.79207920792079867</v>
      </c>
    </row>
    <row r="3444" spans="1:8" x14ac:dyDescent="0.25">
      <c r="A3444" s="3">
        <v>43348</v>
      </c>
      <c r="B3444" s="5">
        <v>15.3</v>
      </c>
      <c r="C3444" s="5">
        <v>15.8</v>
      </c>
      <c r="D3444" s="5">
        <v>15.25</v>
      </c>
      <c r="E3444" s="5">
        <v>15.525</v>
      </c>
      <c r="F3444" s="6">
        <f t="shared" si="159"/>
        <v>1.4705882352941153</v>
      </c>
      <c r="G3444" s="6">
        <f t="shared" si="160"/>
        <v>3.2679738562091503</v>
      </c>
      <c r="H3444" s="6">
        <f t="shared" si="161"/>
        <v>0.32679738562091964</v>
      </c>
    </row>
    <row r="3445" spans="1:8" x14ac:dyDescent="0.25">
      <c r="A3445" s="3">
        <v>43349</v>
      </c>
      <c r="B3445" s="5">
        <v>15.5</v>
      </c>
      <c r="C3445" s="5">
        <v>16.099990999999999</v>
      </c>
      <c r="D3445" s="5">
        <v>15.4</v>
      </c>
      <c r="E3445" s="5">
        <v>16.024994</v>
      </c>
      <c r="F3445" s="6">
        <f t="shared" si="159"/>
        <v>3.3870580645161259</v>
      </c>
      <c r="G3445" s="6">
        <f t="shared" si="160"/>
        <v>3.8709096774193501</v>
      </c>
      <c r="H3445" s="6">
        <f t="shared" si="161"/>
        <v>0.64516129032257841</v>
      </c>
    </row>
    <row r="3446" spans="1:8" x14ac:dyDescent="0.25">
      <c r="A3446" s="3">
        <v>43350</v>
      </c>
      <c r="B3446" s="5">
        <v>15.97</v>
      </c>
      <c r="C3446" s="5">
        <v>16.25</v>
      </c>
      <c r="D3446" s="5">
        <v>15.8</v>
      </c>
      <c r="E3446" s="5">
        <v>16.224990999999999</v>
      </c>
      <c r="F3446" s="6">
        <f t="shared" si="159"/>
        <v>1.5966875391358712</v>
      </c>
      <c r="G3446" s="6">
        <f t="shared" si="160"/>
        <v>1.7532874139010604</v>
      </c>
      <c r="H3446" s="6">
        <f t="shared" si="161"/>
        <v>1.0644959298685031</v>
      </c>
    </row>
    <row r="3447" spans="1:8" x14ac:dyDescent="0.25">
      <c r="A3447" s="3">
        <v>43353</v>
      </c>
      <c r="B3447" s="5">
        <v>16.049987999999999</v>
      </c>
      <c r="C3447" s="5">
        <v>16.179993</v>
      </c>
      <c r="D3447" s="5">
        <v>15.55</v>
      </c>
      <c r="E3447" s="5">
        <v>15.675000000000001</v>
      </c>
      <c r="F3447" s="6">
        <f t="shared" si="159"/>
        <v>-2.3363755785985529</v>
      </c>
      <c r="G3447" s="6">
        <f t="shared" si="160"/>
        <v>0.81000060560793319</v>
      </c>
      <c r="H3447" s="6">
        <f t="shared" si="161"/>
        <v>3.1151923602684213</v>
      </c>
    </row>
    <row r="3448" spans="1:8" x14ac:dyDescent="0.25">
      <c r="A3448" s="3">
        <v>43354</v>
      </c>
      <c r="B3448" s="5">
        <v>15.65</v>
      </c>
      <c r="C3448" s="5">
        <v>15.92</v>
      </c>
      <c r="D3448" s="5">
        <v>15.1</v>
      </c>
      <c r="E3448" s="5">
        <v>15.125</v>
      </c>
      <c r="F3448" s="6">
        <f t="shared" si="159"/>
        <v>-3.354632587859427</v>
      </c>
      <c r="G3448" s="6">
        <f t="shared" si="160"/>
        <v>1.7252396166134158</v>
      </c>
      <c r="H3448" s="6">
        <f t="shared" si="161"/>
        <v>3.5143769968051162</v>
      </c>
    </row>
    <row r="3449" spans="1:8" x14ac:dyDescent="0.25">
      <c r="A3449" s="3">
        <v>43355</v>
      </c>
      <c r="B3449" s="5">
        <v>15.1</v>
      </c>
      <c r="C3449" s="5">
        <v>15.25</v>
      </c>
      <c r="D3449" s="5">
        <v>14.91</v>
      </c>
      <c r="E3449" s="5">
        <v>15.025</v>
      </c>
      <c r="F3449" s="6">
        <f t="shared" si="159"/>
        <v>-0.49668874172184962</v>
      </c>
      <c r="G3449" s="6">
        <f t="shared" si="160"/>
        <v>0.99337748344371102</v>
      </c>
      <c r="H3449" s="6">
        <f t="shared" si="161"/>
        <v>1.2582781456953609</v>
      </c>
    </row>
    <row r="3450" spans="1:8" x14ac:dyDescent="0.25">
      <c r="A3450" s="3">
        <v>43356</v>
      </c>
      <c r="B3450" s="5">
        <v>15</v>
      </c>
      <c r="C3450" s="5">
        <v>15.12</v>
      </c>
      <c r="D3450" s="5">
        <v>14.6</v>
      </c>
      <c r="E3450" s="5">
        <v>14.625</v>
      </c>
      <c r="F3450" s="6">
        <f t="shared" si="159"/>
        <v>-2.5</v>
      </c>
      <c r="G3450" s="6">
        <f t="shared" si="160"/>
        <v>0.79999999999999483</v>
      </c>
      <c r="H3450" s="6">
        <f t="shared" si="161"/>
        <v>2.6666666666666692</v>
      </c>
    </row>
    <row r="3451" spans="1:8" x14ac:dyDescent="0.25">
      <c r="A3451" s="3">
        <v>43357</v>
      </c>
      <c r="B3451" s="5">
        <v>14.65</v>
      </c>
      <c r="C3451" s="5">
        <v>14.8</v>
      </c>
      <c r="D3451" s="5">
        <v>14.35</v>
      </c>
      <c r="E3451" s="5">
        <v>14.375</v>
      </c>
      <c r="F3451" s="6">
        <f t="shared" si="159"/>
        <v>-1.8771331058020502</v>
      </c>
      <c r="G3451" s="6">
        <f t="shared" si="160"/>
        <v>1.0238907849829375</v>
      </c>
      <c r="H3451" s="6">
        <f t="shared" si="161"/>
        <v>2.047781569965875</v>
      </c>
    </row>
    <row r="3452" spans="1:8" x14ac:dyDescent="0.25">
      <c r="A3452" s="3">
        <v>43360</v>
      </c>
      <c r="B3452" s="5">
        <v>14.45</v>
      </c>
      <c r="C3452" s="5">
        <v>15</v>
      </c>
      <c r="D3452" s="5">
        <v>14.35</v>
      </c>
      <c r="E3452" s="5">
        <v>14.975</v>
      </c>
      <c r="F3452" s="6">
        <f t="shared" si="159"/>
        <v>3.6332179930795876</v>
      </c>
      <c r="G3452" s="6">
        <f t="shared" si="160"/>
        <v>3.8062283737024272</v>
      </c>
      <c r="H3452" s="6">
        <f t="shared" si="161"/>
        <v>0.69204152249134709</v>
      </c>
    </row>
    <row r="3453" spans="1:8" x14ac:dyDescent="0.25">
      <c r="A3453" s="3">
        <v>43361</v>
      </c>
      <c r="B3453" s="5">
        <v>14.95</v>
      </c>
      <c r="C3453" s="5">
        <v>15.3</v>
      </c>
      <c r="D3453" s="5">
        <v>14.5</v>
      </c>
      <c r="E3453" s="5">
        <v>14.675000000000001</v>
      </c>
      <c r="F3453" s="6">
        <f t="shared" si="159"/>
        <v>-1.8394648829431344</v>
      </c>
      <c r="G3453" s="6">
        <f t="shared" si="160"/>
        <v>2.3411371237458289</v>
      </c>
      <c r="H3453" s="6">
        <f t="shared" si="161"/>
        <v>3.0100334448160488</v>
      </c>
    </row>
    <row r="3454" spans="1:8" x14ac:dyDescent="0.25">
      <c r="A3454" s="3">
        <v>43362</v>
      </c>
      <c r="B3454" s="5">
        <v>14.66</v>
      </c>
      <c r="C3454" s="5">
        <v>14.75</v>
      </c>
      <c r="D3454" s="5">
        <v>14.15</v>
      </c>
      <c r="E3454" s="5">
        <v>14.275</v>
      </c>
      <c r="F3454" s="6">
        <f t="shared" si="159"/>
        <v>-2.6261937244201894</v>
      </c>
      <c r="G3454" s="6">
        <f t="shared" si="160"/>
        <v>0.61391541609822553</v>
      </c>
      <c r="H3454" s="6">
        <f t="shared" si="161"/>
        <v>3.4788540245566151</v>
      </c>
    </row>
    <row r="3455" spans="1:8" x14ac:dyDescent="0.25">
      <c r="A3455" s="3">
        <v>43363</v>
      </c>
      <c r="B3455" s="5">
        <v>14.28</v>
      </c>
      <c r="C3455" s="5">
        <v>14.4</v>
      </c>
      <c r="D3455" s="5">
        <v>13.93</v>
      </c>
      <c r="E3455" s="5">
        <v>14.025</v>
      </c>
      <c r="F3455" s="6">
        <f t="shared" si="159"/>
        <v>-1.7857142857142789</v>
      </c>
      <c r="G3455" s="6">
        <f t="shared" si="160"/>
        <v>0.84033613445378852</v>
      </c>
      <c r="H3455" s="6">
        <f t="shared" si="161"/>
        <v>2.4509803921568603</v>
      </c>
    </row>
    <row r="3456" spans="1:8" x14ac:dyDescent="0.25">
      <c r="A3456" s="3">
        <v>43364</v>
      </c>
      <c r="B3456" s="5">
        <v>14</v>
      </c>
      <c r="C3456" s="5">
        <v>14.3</v>
      </c>
      <c r="D3456" s="5">
        <v>13.85</v>
      </c>
      <c r="E3456" s="5">
        <v>14.125</v>
      </c>
      <c r="F3456" s="6">
        <f t="shared" si="159"/>
        <v>0.8928571428571429</v>
      </c>
      <c r="G3456" s="6">
        <f t="shared" si="160"/>
        <v>2.1428571428571481</v>
      </c>
      <c r="H3456" s="6">
        <f t="shared" si="161"/>
        <v>1.0714285714285741</v>
      </c>
    </row>
    <row r="3457" spans="1:8" x14ac:dyDescent="0.25">
      <c r="A3457" s="3">
        <v>43367</v>
      </c>
      <c r="B3457" s="5">
        <v>14.35</v>
      </c>
      <c r="C3457" s="5">
        <v>14.55</v>
      </c>
      <c r="D3457" s="5">
        <v>14</v>
      </c>
      <c r="E3457" s="5">
        <v>14.025</v>
      </c>
      <c r="F3457" s="6">
        <f t="shared" si="159"/>
        <v>-2.2648083623693331</v>
      </c>
      <c r="G3457" s="6">
        <f t="shared" si="160"/>
        <v>1.3937282229965231</v>
      </c>
      <c r="H3457" s="6">
        <f t="shared" si="161"/>
        <v>2.4390243902439002</v>
      </c>
    </row>
    <row r="3458" spans="1:8" x14ac:dyDescent="0.25">
      <c r="A3458" s="3">
        <v>43368</v>
      </c>
      <c r="B3458" s="5">
        <v>14.01</v>
      </c>
      <c r="C3458" s="5">
        <v>14.3</v>
      </c>
      <c r="D3458" s="5">
        <v>13.85</v>
      </c>
      <c r="E3458" s="5">
        <v>14.074999999999999</v>
      </c>
      <c r="F3458" s="6">
        <f t="shared" si="159"/>
        <v>0.46395431834403644</v>
      </c>
      <c r="G3458" s="6">
        <f t="shared" si="160"/>
        <v>2.0699500356888003</v>
      </c>
      <c r="H3458" s="6">
        <f t="shared" si="161"/>
        <v>1.1420413990007148</v>
      </c>
    </row>
    <row r="3459" spans="1:8" x14ac:dyDescent="0.25">
      <c r="A3459" s="3">
        <v>43369</v>
      </c>
      <c r="B3459" s="5">
        <v>14.1</v>
      </c>
      <c r="C3459" s="5">
        <v>14.53</v>
      </c>
      <c r="D3459" s="5">
        <v>13.87</v>
      </c>
      <c r="E3459" s="5">
        <v>14.425000000000001</v>
      </c>
      <c r="F3459" s="6">
        <f t="shared" ref="F3459:F3522" si="162">100*(E3459-B3459)/B3459</f>
        <v>2.3049645390070999</v>
      </c>
      <c r="G3459" s="6">
        <f t="shared" ref="G3459:G3522" si="163">100*(C3459-B3459)/B3459</f>
        <v>3.0496453900709199</v>
      </c>
      <c r="H3459" s="6">
        <f t="shared" ref="H3459:H3522" si="164">100*(B3459-D3459)/B3459</f>
        <v>1.6312056737588683</v>
      </c>
    </row>
    <row r="3460" spans="1:8" x14ac:dyDescent="0.25">
      <c r="A3460" s="3">
        <v>43370</v>
      </c>
      <c r="B3460" s="5">
        <v>14.45</v>
      </c>
      <c r="C3460" s="5">
        <v>14.5</v>
      </c>
      <c r="D3460" s="5">
        <v>14</v>
      </c>
      <c r="E3460" s="5">
        <v>14.125</v>
      </c>
      <c r="F3460" s="6">
        <f t="shared" si="162"/>
        <v>-2.2491349480968812</v>
      </c>
      <c r="G3460" s="6">
        <f t="shared" si="163"/>
        <v>0.34602076124567965</v>
      </c>
      <c r="H3460" s="6">
        <f t="shared" si="164"/>
        <v>3.114186851211068</v>
      </c>
    </row>
    <row r="3461" spans="1:8" x14ac:dyDescent="0.25">
      <c r="A3461" s="3">
        <v>43371</v>
      </c>
      <c r="B3461" s="5">
        <v>14.1</v>
      </c>
      <c r="C3461" s="5">
        <v>14.5</v>
      </c>
      <c r="D3461" s="5">
        <v>13.95</v>
      </c>
      <c r="E3461" s="5">
        <v>13.975</v>
      </c>
      <c r="F3461" s="6">
        <f t="shared" si="162"/>
        <v>-0.88652482269503552</v>
      </c>
      <c r="G3461" s="6">
        <f t="shared" si="163"/>
        <v>2.8368794326241162</v>
      </c>
      <c r="H3461" s="6">
        <f t="shared" si="164"/>
        <v>1.0638297872340452</v>
      </c>
    </row>
    <row r="3462" spans="1:8" x14ac:dyDescent="0.25">
      <c r="A3462" s="3">
        <v>43374</v>
      </c>
      <c r="B3462" s="5">
        <v>14.9</v>
      </c>
      <c r="C3462" s="5">
        <v>15</v>
      </c>
      <c r="D3462" s="5">
        <v>14.55</v>
      </c>
      <c r="E3462" s="5">
        <v>14.875</v>
      </c>
      <c r="F3462" s="6">
        <f t="shared" si="162"/>
        <v>-0.16778523489933123</v>
      </c>
      <c r="G3462" s="6">
        <f t="shared" si="163"/>
        <v>0.67114093959731302</v>
      </c>
      <c r="H3462" s="6">
        <f t="shared" si="164"/>
        <v>2.3489932885906017</v>
      </c>
    </row>
    <row r="3463" spans="1:8" x14ac:dyDescent="0.25">
      <c r="A3463" s="3">
        <v>43375</v>
      </c>
      <c r="B3463" s="5">
        <v>14.82</v>
      </c>
      <c r="C3463" s="5">
        <v>15.05</v>
      </c>
      <c r="D3463" s="5">
        <v>14.65</v>
      </c>
      <c r="E3463" s="5">
        <v>14.925000000000001</v>
      </c>
      <c r="F3463" s="6">
        <f t="shared" si="162"/>
        <v>0.70850202429150089</v>
      </c>
      <c r="G3463" s="6">
        <f t="shared" si="163"/>
        <v>1.5519568151147127</v>
      </c>
      <c r="H3463" s="6">
        <f t="shared" si="164"/>
        <v>1.1470985155195677</v>
      </c>
    </row>
    <row r="3464" spans="1:8" x14ac:dyDescent="0.25">
      <c r="A3464" s="3">
        <v>43376</v>
      </c>
      <c r="B3464" s="5">
        <v>14.91</v>
      </c>
      <c r="C3464" s="5">
        <v>14.95</v>
      </c>
      <c r="D3464" s="5">
        <v>14.65</v>
      </c>
      <c r="E3464" s="5">
        <v>14.725</v>
      </c>
      <c r="F3464" s="6">
        <f t="shared" si="162"/>
        <v>-1.2407780013413849</v>
      </c>
      <c r="G3464" s="6">
        <f t="shared" si="163"/>
        <v>0.26827632461434708</v>
      </c>
      <c r="H3464" s="6">
        <f t="shared" si="164"/>
        <v>1.7437961099932917</v>
      </c>
    </row>
    <row r="3465" spans="1:8" x14ac:dyDescent="0.25">
      <c r="A3465" s="3">
        <v>43377</v>
      </c>
      <c r="B3465" s="5">
        <v>14.86</v>
      </c>
      <c r="C3465" s="5">
        <v>15.87</v>
      </c>
      <c r="D3465" s="5">
        <v>14.85</v>
      </c>
      <c r="E3465" s="5">
        <v>15.225</v>
      </c>
      <c r="F3465" s="6">
        <f t="shared" si="162"/>
        <v>2.4562584118438777</v>
      </c>
      <c r="G3465" s="6">
        <f t="shared" si="163"/>
        <v>6.796769851951546</v>
      </c>
      <c r="H3465" s="6">
        <f t="shared" si="164"/>
        <v>6.729475100941984E-2</v>
      </c>
    </row>
    <row r="3466" spans="1:8" x14ac:dyDescent="0.25">
      <c r="A3466" s="3">
        <v>43378</v>
      </c>
      <c r="B3466" s="5">
        <v>15.2</v>
      </c>
      <c r="C3466" s="5">
        <v>16.26999</v>
      </c>
      <c r="D3466" s="5">
        <v>15.02</v>
      </c>
      <c r="E3466" s="5">
        <v>15.475</v>
      </c>
      <c r="F3466" s="6">
        <f t="shared" si="162"/>
        <v>1.8092105263157918</v>
      </c>
      <c r="G3466" s="6">
        <f t="shared" si="163"/>
        <v>7.039407894736847</v>
      </c>
      <c r="H3466" s="6">
        <f t="shared" si="164"/>
        <v>1.1842105263157876</v>
      </c>
    </row>
    <row r="3467" spans="1:8" x14ac:dyDescent="0.25">
      <c r="A3467" s="3">
        <v>43381</v>
      </c>
      <c r="B3467" s="5">
        <v>15.45</v>
      </c>
      <c r="C3467" s="5">
        <v>16.599990999999999</v>
      </c>
      <c r="D3467" s="5">
        <v>15.4</v>
      </c>
      <c r="E3467" s="5">
        <v>15.725</v>
      </c>
      <c r="F3467" s="6">
        <f t="shared" si="162"/>
        <v>1.7799352750809085</v>
      </c>
      <c r="G3467" s="6">
        <f t="shared" si="163"/>
        <v>7.4433074433656961</v>
      </c>
      <c r="H3467" s="6">
        <f t="shared" si="164"/>
        <v>0.32362459546924877</v>
      </c>
    </row>
    <row r="3468" spans="1:8" x14ac:dyDescent="0.25">
      <c r="A3468" s="3">
        <v>43382</v>
      </c>
      <c r="B3468" s="5">
        <v>15.75</v>
      </c>
      <c r="C3468" s="5">
        <v>16.26999</v>
      </c>
      <c r="D3468" s="5">
        <v>15.53</v>
      </c>
      <c r="E3468" s="5">
        <v>15.925000000000001</v>
      </c>
      <c r="F3468" s="6">
        <f t="shared" si="162"/>
        <v>1.1111111111111156</v>
      </c>
      <c r="G3468" s="6">
        <f t="shared" si="163"/>
        <v>3.3015238095238093</v>
      </c>
      <c r="H3468" s="6">
        <f t="shared" si="164"/>
        <v>1.396825396825401</v>
      </c>
    </row>
    <row r="3469" spans="1:8" x14ac:dyDescent="0.25">
      <c r="A3469" s="3">
        <v>43383</v>
      </c>
      <c r="B3469" s="5">
        <v>15.95</v>
      </c>
      <c r="C3469" s="5">
        <v>18.549987999999999</v>
      </c>
      <c r="D3469" s="5">
        <v>15.85</v>
      </c>
      <c r="E3469" s="5">
        <v>18.524994</v>
      </c>
      <c r="F3469" s="6">
        <f t="shared" si="162"/>
        <v>16.144163009404391</v>
      </c>
      <c r="G3469" s="6">
        <f t="shared" si="163"/>
        <v>16.300865203761752</v>
      </c>
      <c r="H3469" s="6">
        <f t="shared" si="164"/>
        <v>0.62695924764890065</v>
      </c>
    </row>
    <row r="3470" spans="1:8" x14ac:dyDescent="0.25">
      <c r="A3470" s="3">
        <v>43384</v>
      </c>
      <c r="B3470" s="5">
        <v>18.399994</v>
      </c>
      <c r="C3470" s="5">
        <v>20.299987999999999</v>
      </c>
      <c r="D3470" s="5">
        <v>17.559998</v>
      </c>
      <c r="E3470" s="5">
        <v>18.524994</v>
      </c>
      <c r="F3470" s="6">
        <f t="shared" si="162"/>
        <v>0.67934804761349377</v>
      </c>
      <c r="G3470" s="6">
        <f t="shared" si="163"/>
        <v>10.326057715018818</v>
      </c>
      <c r="H3470" s="6">
        <f t="shared" si="164"/>
        <v>4.565197140825151</v>
      </c>
    </row>
    <row r="3471" spans="1:8" x14ac:dyDescent="0.25">
      <c r="A3471" s="3">
        <v>43385</v>
      </c>
      <c r="B3471" s="5">
        <v>18.649994</v>
      </c>
      <c r="C3471" s="5">
        <v>19.76999</v>
      </c>
      <c r="D3471" s="5">
        <v>17.349990999999999</v>
      </c>
      <c r="E3471" s="5">
        <v>18.125</v>
      </c>
      <c r="F3471" s="6">
        <f t="shared" si="162"/>
        <v>-2.8149821388682459</v>
      </c>
      <c r="G3471" s="6">
        <f t="shared" si="163"/>
        <v>6.0053424145873748</v>
      </c>
      <c r="H3471" s="6">
        <f t="shared" si="164"/>
        <v>6.9705277116979252</v>
      </c>
    </row>
    <row r="3472" spans="1:8" x14ac:dyDescent="0.25">
      <c r="A3472" s="3">
        <v>43388</v>
      </c>
      <c r="B3472" s="5">
        <v>18.199997</v>
      </c>
      <c r="C3472" s="5">
        <v>19.009995</v>
      </c>
      <c r="D3472" s="5">
        <v>18</v>
      </c>
      <c r="E3472" s="5">
        <v>18.524994</v>
      </c>
      <c r="F3472" s="6">
        <f t="shared" si="162"/>
        <v>1.7856980965436411</v>
      </c>
      <c r="G3472" s="6">
        <f t="shared" si="163"/>
        <v>4.4505391951438247</v>
      </c>
      <c r="H3472" s="6">
        <f t="shared" si="164"/>
        <v>1.0988847965194706</v>
      </c>
    </row>
    <row r="3473" spans="1:8" x14ac:dyDescent="0.25">
      <c r="A3473" s="3">
        <v>43389</v>
      </c>
      <c r="B3473" s="5">
        <v>18.649994</v>
      </c>
      <c r="C3473" s="5">
        <v>18.699997</v>
      </c>
      <c r="D3473" s="5">
        <v>17.099990999999999</v>
      </c>
      <c r="E3473" s="5">
        <v>17.274994</v>
      </c>
      <c r="F3473" s="6">
        <f t="shared" si="162"/>
        <v>-7.3726565273962024</v>
      </c>
      <c r="G3473" s="6">
        <f t="shared" si="163"/>
        <v>0.26811268679228661</v>
      </c>
      <c r="H3473" s="6">
        <f t="shared" si="164"/>
        <v>8.3110107166790534</v>
      </c>
    </row>
    <row r="3474" spans="1:8" x14ac:dyDescent="0.25">
      <c r="A3474" s="3">
        <v>43390</v>
      </c>
      <c r="B3474" s="5">
        <v>17.25</v>
      </c>
      <c r="C3474" s="5">
        <v>18.369996</v>
      </c>
      <c r="D3474" s="5">
        <v>17</v>
      </c>
      <c r="E3474" s="5">
        <v>17.125</v>
      </c>
      <c r="F3474" s="6">
        <f t="shared" si="162"/>
        <v>-0.72463768115942029</v>
      </c>
      <c r="G3474" s="6">
        <f t="shared" si="163"/>
        <v>6.4927304347826116</v>
      </c>
      <c r="H3474" s="6">
        <f t="shared" si="164"/>
        <v>1.4492753623188406</v>
      </c>
    </row>
    <row r="3475" spans="1:8" x14ac:dyDescent="0.25">
      <c r="A3475" s="3">
        <v>43391</v>
      </c>
      <c r="B3475" s="5">
        <v>17.149994</v>
      </c>
      <c r="C3475" s="5">
        <v>19.25</v>
      </c>
      <c r="D3475" s="5">
        <v>17.129989999999999</v>
      </c>
      <c r="E3475" s="5">
        <v>18.424987999999999</v>
      </c>
      <c r="F3475" s="6">
        <f t="shared" si="162"/>
        <v>7.4343699478845275</v>
      </c>
      <c r="G3475" s="6">
        <f t="shared" si="163"/>
        <v>12.244937228549471</v>
      </c>
      <c r="H3475" s="6">
        <f t="shared" si="164"/>
        <v>0.11664144022441135</v>
      </c>
    </row>
    <row r="3476" spans="1:8" x14ac:dyDescent="0.25">
      <c r="A3476" s="3">
        <v>43392</v>
      </c>
      <c r="B3476" s="5">
        <v>18.399994</v>
      </c>
      <c r="C3476" s="5">
        <v>19.049987999999999</v>
      </c>
      <c r="D3476" s="5">
        <v>17.899994</v>
      </c>
      <c r="E3476" s="5">
        <v>18.424987999999999</v>
      </c>
      <c r="F3476" s="6">
        <f t="shared" si="162"/>
        <v>0.13583700081641067</v>
      </c>
      <c r="G3476" s="6">
        <f t="shared" si="163"/>
        <v>3.5325772388838796</v>
      </c>
      <c r="H3476" s="6">
        <f t="shared" si="164"/>
        <v>2.7173921904539751</v>
      </c>
    </row>
    <row r="3477" spans="1:8" x14ac:dyDescent="0.25">
      <c r="A3477" s="3">
        <v>43395</v>
      </c>
      <c r="B3477" s="5">
        <v>18.75</v>
      </c>
      <c r="C3477" s="5">
        <v>19.359985999999999</v>
      </c>
      <c r="D3477" s="5">
        <v>18.049987999999999</v>
      </c>
      <c r="E3477" s="5">
        <v>18.625</v>
      </c>
      <c r="F3477" s="6">
        <f t="shared" si="162"/>
        <v>-0.66666666666666663</v>
      </c>
      <c r="G3477" s="6">
        <f t="shared" si="163"/>
        <v>3.2532586666666625</v>
      </c>
      <c r="H3477" s="6">
        <f t="shared" si="164"/>
        <v>3.7333973333333383</v>
      </c>
    </row>
    <row r="3478" spans="1:8" x14ac:dyDescent="0.25">
      <c r="A3478" s="3">
        <v>43396</v>
      </c>
      <c r="B3478" s="5">
        <v>18.649994</v>
      </c>
      <c r="C3478" s="5">
        <v>20.829986999999999</v>
      </c>
      <c r="D3478" s="5">
        <v>18.599990999999999</v>
      </c>
      <c r="E3478" s="5">
        <v>18.824997</v>
      </c>
      <c r="F3478" s="6">
        <f t="shared" si="162"/>
        <v>0.93835418928285041</v>
      </c>
      <c r="G3478" s="6">
        <f t="shared" si="163"/>
        <v>11.688974269911292</v>
      </c>
      <c r="H3478" s="6">
        <f t="shared" si="164"/>
        <v>0.26811268679228661</v>
      </c>
    </row>
    <row r="3479" spans="1:8" x14ac:dyDescent="0.25">
      <c r="A3479" s="3">
        <v>43397</v>
      </c>
      <c r="B3479" s="5">
        <v>18.899994</v>
      </c>
      <c r="C3479" s="5">
        <v>21.349990999999999</v>
      </c>
      <c r="D3479" s="5">
        <v>18.75</v>
      </c>
      <c r="E3479" s="5">
        <v>20.625</v>
      </c>
      <c r="F3479" s="6">
        <f t="shared" si="162"/>
        <v>9.1270187704821524</v>
      </c>
      <c r="G3479" s="6">
        <f t="shared" si="163"/>
        <v>12.962951205169693</v>
      </c>
      <c r="H3479" s="6">
        <f t="shared" si="164"/>
        <v>0.79361929956167987</v>
      </c>
    </row>
    <row r="3480" spans="1:8" x14ac:dyDescent="0.25">
      <c r="A3480" s="3">
        <v>43398</v>
      </c>
      <c r="B3480" s="5">
        <v>20.5</v>
      </c>
      <c r="C3480" s="5">
        <v>21.349990999999999</v>
      </c>
      <c r="D3480" s="5">
        <v>19.959992</v>
      </c>
      <c r="E3480" s="5">
        <v>20.924987999999999</v>
      </c>
      <c r="F3480" s="6">
        <f t="shared" si="162"/>
        <v>2.0731121951219467</v>
      </c>
      <c r="G3480" s="6">
        <f t="shared" si="163"/>
        <v>4.1462975609756061</v>
      </c>
      <c r="H3480" s="6">
        <f t="shared" si="164"/>
        <v>2.6341853658536598</v>
      </c>
    </row>
    <row r="3481" spans="1:8" x14ac:dyDescent="0.25">
      <c r="A3481" s="3">
        <v>43399</v>
      </c>
      <c r="B3481" s="5">
        <v>21.099990999999999</v>
      </c>
      <c r="C3481" s="5">
        <v>22.649994</v>
      </c>
      <c r="D3481" s="5">
        <v>20.859985999999999</v>
      </c>
      <c r="E3481" s="5">
        <v>21.074997</v>
      </c>
      <c r="F3481" s="6">
        <f t="shared" si="162"/>
        <v>-0.11845502682915608</v>
      </c>
      <c r="G3481" s="6">
        <f t="shared" si="163"/>
        <v>7.3459889153507243</v>
      </c>
      <c r="H3481" s="6">
        <f t="shared" si="164"/>
        <v>1.1374649401509225</v>
      </c>
    </row>
    <row r="3482" spans="1:8" x14ac:dyDescent="0.25">
      <c r="A3482" s="3">
        <v>43402</v>
      </c>
      <c r="B3482" s="5">
        <v>21.149994</v>
      </c>
      <c r="C3482" s="5">
        <v>22.849990999999999</v>
      </c>
      <c r="D3482" s="5">
        <v>20.399994</v>
      </c>
      <c r="E3482" s="5">
        <v>21.524994</v>
      </c>
      <c r="F3482" s="6">
        <f t="shared" si="162"/>
        <v>1.7730501483830208</v>
      </c>
      <c r="G3482" s="6">
        <f t="shared" si="163"/>
        <v>8.0378131549351721</v>
      </c>
      <c r="H3482" s="6">
        <f t="shared" si="164"/>
        <v>3.5461002967660415</v>
      </c>
    </row>
    <row r="3483" spans="1:8" x14ac:dyDescent="0.25">
      <c r="A3483" s="3">
        <v>43403</v>
      </c>
      <c r="B3483" s="5">
        <v>21.699997</v>
      </c>
      <c r="C3483" s="5">
        <v>22.149994</v>
      </c>
      <c r="D3483" s="5">
        <v>20.599990999999999</v>
      </c>
      <c r="E3483" s="5">
        <v>20.924987999999999</v>
      </c>
      <c r="F3483" s="6">
        <f t="shared" si="162"/>
        <v>-3.5714705398346402</v>
      </c>
      <c r="G3483" s="6">
        <f t="shared" si="163"/>
        <v>2.0737191806985034</v>
      </c>
      <c r="H3483" s="6">
        <f t="shared" si="164"/>
        <v>5.069152774537252</v>
      </c>
    </row>
    <row r="3484" spans="1:8" x14ac:dyDescent="0.25">
      <c r="A3484" s="3">
        <v>43404</v>
      </c>
      <c r="B3484" s="5">
        <v>20.75</v>
      </c>
      <c r="C3484" s="5">
        <v>20.949997</v>
      </c>
      <c r="D3484" s="5">
        <v>19.699997</v>
      </c>
      <c r="E3484" s="5">
        <v>20.274994</v>
      </c>
      <c r="F3484" s="6">
        <f t="shared" si="162"/>
        <v>-2.2891855421686769</v>
      </c>
      <c r="G3484" s="6">
        <f t="shared" si="163"/>
        <v>0.96384096385542051</v>
      </c>
      <c r="H3484" s="6">
        <f t="shared" si="164"/>
        <v>5.0602554216867484</v>
      </c>
    </row>
    <row r="3485" spans="1:8" x14ac:dyDescent="0.25">
      <c r="A3485" s="3">
        <v>43405</v>
      </c>
      <c r="B3485" s="5">
        <v>19.799987999999999</v>
      </c>
      <c r="C3485" s="5">
        <v>19.869996</v>
      </c>
      <c r="D3485" s="5">
        <v>18.929993</v>
      </c>
      <c r="E3485" s="5">
        <v>19.024994</v>
      </c>
      <c r="F3485" s="6">
        <f t="shared" si="162"/>
        <v>-3.9141134833010987</v>
      </c>
      <c r="G3485" s="6">
        <f t="shared" si="163"/>
        <v>0.35357597186423245</v>
      </c>
      <c r="H3485" s="6">
        <f t="shared" si="164"/>
        <v>4.3939168043940198</v>
      </c>
    </row>
    <row r="3486" spans="1:8" x14ac:dyDescent="0.25">
      <c r="A3486" s="3">
        <v>43406</v>
      </c>
      <c r="B3486" s="5">
        <v>19.349990999999999</v>
      </c>
      <c r="C3486" s="5">
        <v>19.75</v>
      </c>
      <c r="D3486" s="5">
        <v>18.479996</v>
      </c>
      <c r="E3486" s="5">
        <v>19.074997</v>
      </c>
      <c r="F3486" s="6">
        <f t="shared" si="162"/>
        <v>-1.4211582837428685</v>
      </c>
      <c r="G3486" s="6">
        <f t="shared" si="163"/>
        <v>2.0672309356629714</v>
      </c>
      <c r="H3486" s="6">
        <f t="shared" si="164"/>
        <v>4.4961002824239014</v>
      </c>
    </row>
    <row r="3487" spans="1:8" x14ac:dyDescent="0.25">
      <c r="A3487" s="3">
        <v>43409</v>
      </c>
      <c r="B3487" s="5">
        <v>18.824997</v>
      </c>
      <c r="C3487" s="5">
        <v>18.824997</v>
      </c>
      <c r="D3487" s="5">
        <v>18.824997</v>
      </c>
      <c r="E3487" s="5">
        <v>18.824997</v>
      </c>
      <c r="F3487" s="6">
        <f t="shared" si="162"/>
        <v>0</v>
      </c>
      <c r="G3487" s="6">
        <f t="shared" si="163"/>
        <v>0</v>
      </c>
      <c r="H3487" s="6">
        <f t="shared" si="164"/>
        <v>0</v>
      </c>
    </row>
    <row r="3488" spans="1:8" x14ac:dyDescent="0.25">
      <c r="A3488" s="3">
        <v>43410</v>
      </c>
      <c r="B3488" s="5">
        <v>18.849990999999999</v>
      </c>
      <c r="C3488" s="5">
        <v>19.119996</v>
      </c>
      <c r="D3488" s="5">
        <v>18.149994</v>
      </c>
      <c r="E3488" s="5">
        <v>18.224990999999999</v>
      </c>
      <c r="F3488" s="6">
        <f t="shared" si="162"/>
        <v>-3.3156514504436636</v>
      </c>
      <c r="G3488" s="6">
        <f t="shared" si="163"/>
        <v>1.4323879518032723</v>
      </c>
      <c r="H3488" s="6">
        <f t="shared" si="164"/>
        <v>3.7135137093699395</v>
      </c>
    </row>
    <row r="3489" spans="1:8" x14ac:dyDescent="0.25">
      <c r="A3489" s="3">
        <v>43411</v>
      </c>
      <c r="B3489" s="5">
        <v>18.279999</v>
      </c>
      <c r="C3489" s="5">
        <v>18.5</v>
      </c>
      <c r="D3489" s="5">
        <v>17.079986999999999</v>
      </c>
      <c r="E3489" s="5">
        <v>17.125</v>
      </c>
      <c r="F3489" s="6">
        <f t="shared" si="162"/>
        <v>-6.3183756191671572</v>
      </c>
      <c r="G3489" s="6">
        <f t="shared" si="163"/>
        <v>1.2035066303887647</v>
      </c>
      <c r="H3489" s="6">
        <f t="shared" si="164"/>
        <v>6.5646174269484421</v>
      </c>
    </row>
    <row r="3490" spans="1:8" x14ac:dyDescent="0.25">
      <c r="A3490" s="3">
        <v>43412</v>
      </c>
      <c r="B3490" s="5">
        <v>17.109985999999999</v>
      </c>
      <c r="C3490" s="5">
        <v>17.369996</v>
      </c>
      <c r="D3490" s="5">
        <v>16.699997</v>
      </c>
      <c r="E3490" s="5">
        <v>17.174987999999999</v>
      </c>
      <c r="F3490" s="6">
        <f t="shared" si="162"/>
        <v>0.37990679828726792</v>
      </c>
      <c r="G3490" s="6">
        <f t="shared" si="163"/>
        <v>1.5196388822293672</v>
      </c>
      <c r="H3490" s="6">
        <f t="shared" si="164"/>
        <v>2.3961971681332734</v>
      </c>
    </row>
    <row r="3491" spans="1:8" x14ac:dyDescent="0.25">
      <c r="A3491" s="3">
        <v>43413</v>
      </c>
      <c r="B3491" s="5">
        <v>17.199997</v>
      </c>
      <c r="C3491" s="5">
        <v>18.009995</v>
      </c>
      <c r="D3491" s="5">
        <v>17.099990999999999</v>
      </c>
      <c r="E3491" s="5">
        <v>17.674987999999999</v>
      </c>
      <c r="F3491" s="6">
        <f t="shared" si="162"/>
        <v>2.7615760630655881</v>
      </c>
      <c r="G3491" s="6">
        <f t="shared" si="163"/>
        <v>4.709291519062476</v>
      </c>
      <c r="H3491" s="6">
        <f t="shared" si="164"/>
        <v>0.58143033397040988</v>
      </c>
    </row>
    <row r="3492" spans="1:8" x14ac:dyDescent="0.25">
      <c r="A3492" s="3">
        <v>43416</v>
      </c>
      <c r="B3492" s="5">
        <v>17.699997</v>
      </c>
      <c r="C3492" s="5">
        <v>18.919999000000001</v>
      </c>
      <c r="D3492" s="5">
        <v>17.299987999999999</v>
      </c>
      <c r="E3492" s="5">
        <v>18.724990999999999</v>
      </c>
      <c r="F3492" s="6">
        <f t="shared" si="162"/>
        <v>5.790927535185455</v>
      </c>
      <c r="G3492" s="6">
        <f t="shared" si="163"/>
        <v>6.8926678349154571</v>
      </c>
      <c r="H3492" s="6">
        <f t="shared" si="164"/>
        <v>2.2599382361477276</v>
      </c>
    </row>
    <row r="3493" spans="1:8" x14ac:dyDescent="0.25">
      <c r="A3493" s="3">
        <v>43417</v>
      </c>
      <c r="B3493" s="5">
        <v>18.699997</v>
      </c>
      <c r="C3493" s="5">
        <v>19.409988999999999</v>
      </c>
      <c r="D3493" s="5">
        <v>18.26999</v>
      </c>
      <c r="E3493" s="5">
        <v>18.924987999999999</v>
      </c>
      <c r="F3493" s="6">
        <f t="shared" si="162"/>
        <v>1.2031606208279033</v>
      </c>
      <c r="G3493" s="6">
        <f t="shared" si="163"/>
        <v>3.7967492722057643</v>
      </c>
      <c r="H3493" s="6">
        <f t="shared" si="164"/>
        <v>2.2995030427010219</v>
      </c>
    </row>
    <row r="3494" spans="1:8" x14ac:dyDescent="0.25">
      <c r="A3494" s="3">
        <v>43418</v>
      </c>
      <c r="B3494" s="5">
        <v>18.899994</v>
      </c>
      <c r="C3494" s="5">
        <v>19.959992</v>
      </c>
      <c r="D3494" s="5">
        <v>18.559998</v>
      </c>
      <c r="E3494" s="5">
        <v>19.424987999999999</v>
      </c>
      <c r="F3494" s="6">
        <f t="shared" si="162"/>
        <v>2.7777469135704465</v>
      </c>
      <c r="G3494" s="6">
        <f t="shared" si="163"/>
        <v>5.6084568069175065</v>
      </c>
      <c r="H3494" s="6">
        <f t="shared" si="164"/>
        <v>1.7989212060067283</v>
      </c>
    </row>
    <row r="3495" spans="1:8" x14ac:dyDescent="0.25">
      <c r="A3495" s="3">
        <v>43419</v>
      </c>
      <c r="B3495" s="5">
        <v>19.439988</v>
      </c>
      <c r="C3495" s="5">
        <v>20.26999</v>
      </c>
      <c r="D3495" s="5">
        <v>19.049987999999999</v>
      </c>
      <c r="E3495" s="5">
        <v>19.125</v>
      </c>
      <c r="F3495" s="6">
        <f t="shared" si="162"/>
        <v>-1.6203096421664438</v>
      </c>
      <c r="G3495" s="6">
        <f t="shared" si="163"/>
        <v>4.2695602486997437</v>
      </c>
      <c r="H3495" s="6">
        <f t="shared" si="164"/>
        <v>2.0061740778852362</v>
      </c>
    </row>
    <row r="3496" spans="1:8" x14ac:dyDescent="0.25">
      <c r="A3496" s="3">
        <v>43420</v>
      </c>
      <c r="B3496" s="5">
        <v>19.25</v>
      </c>
      <c r="C3496" s="5">
        <v>19.76999</v>
      </c>
      <c r="D3496" s="5">
        <v>18.25</v>
      </c>
      <c r="E3496" s="5">
        <v>18.324997</v>
      </c>
      <c r="F3496" s="6">
        <f t="shared" si="162"/>
        <v>-4.8052103896103908</v>
      </c>
      <c r="G3496" s="6">
        <f t="shared" si="163"/>
        <v>2.7012467532467528</v>
      </c>
      <c r="H3496" s="6">
        <f t="shared" si="164"/>
        <v>5.1948051948051948</v>
      </c>
    </row>
    <row r="3497" spans="1:8" x14ac:dyDescent="0.25">
      <c r="A3497" s="3">
        <v>43423</v>
      </c>
      <c r="B3497" s="5">
        <v>18.379989999999999</v>
      </c>
      <c r="C3497" s="5">
        <v>19.649994</v>
      </c>
      <c r="D3497" s="5">
        <v>18.149994</v>
      </c>
      <c r="E3497" s="5">
        <v>19.375</v>
      </c>
      <c r="F3497" s="6">
        <f t="shared" si="162"/>
        <v>5.4135502794071195</v>
      </c>
      <c r="G3497" s="6">
        <f t="shared" si="163"/>
        <v>6.9097099617573248</v>
      </c>
      <c r="H3497" s="6">
        <f t="shared" si="164"/>
        <v>1.2513390921322585</v>
      </c>
    </row>
    <row r="3498" spans="1:8" x14ac:dyDescent="0.25">
      <c r="A3498" s="3">
        <v>43424</v>
      </c>
      <c r="B3498" s="5">
        <v>19.449997</v>
      </c>
      <c r="C3498" s="5">
        <v>21.079986999999999</v>
      </c>
      <c r="D3498" s="5">
        <v>19.329986999999999</v>
      </c>
      <c r="E3498" s="5">
        <v>20.424987999999999</v>
      </c>
      <c r="F3498" s="6">
        <f t="shared" si="162"/>
        <v>5.0128079711271898</v>
      </c>
      <c r="G3498" s="6">
        <f t="shared" si="163"/>
        <v>8.3804126036626094</v>
      </c>
      <c r="H3498" s="6">
        <f t="shared" si="164"/>
        <v>0.61701809002850039</v>
      </c>
    </row>
    <row r="3499" spans="1:8" x14ac:dyDescent="0.25">
      <c r="A3499" s="3">
        <v>43425</v>
      </c>
      <c r="B3499" s="5">
        <v>20.549987999999999</v>
      </c>
      <c r="C3499" s="5">
        <v>20.799987999999999</v>
      </c>
      <c r="D3499" s="5">
        <v>19.76999</v>
      </c>
      <c r="E3499" s="5">
        <v>20.125</v>
      </c>
      <c r="F3499" s="6">
        <f t="shared" si="162"/>
        <v>-2.0680693341524048</v>
      </c>
      <c r="G3499" s="6">
        <f t="shared" si="163"/>
        <v>1.216545722557113</v>
      </c>
      <c r="H3499" s="6">
        <f t="shared" si="164"/>
        <v>3.7956129220124075</v>
      </c>
    </row>
    <row r="3500" spans="1:8" x14ac:dyDescent="0.25">
      <c r="A3500" s="3">
        <v>43427</v>
      </c>
      <c r="B3500" s="5">
        <v>20.099990999999999</v>
      </c>
      <c r="C3500" s="5">
        <v>20.609985999999999</v>
      </c>
      <c r="D3500" s="5">
        <v>19.849990999999999</v>
      </c>
      <c r="E3500" s="5">
        <v>20.474990999999999</v>
      </c>
      <c r="F3500" s="6">
        <f t="shared" si="162"/>
        <v>1.865672477166781</v>
      </c>
      <c r="G3500" s="6">
        <f t="shared" si="163"/>
        <v>2.5372896933137929</v>
      </c>
      <c r="H3500" s="6">
        <f t="shared" si="164"/>
        <v>1.2437816514445206</v>
      </c>
    </row>
    <row r="3501" spans="1:8" x14ac:dyDescent="0.25">
      <c r="A3501" s="3">
        <v>43430</v>
      </c>
      <c r="B3501" s="5">
        <v>18.924987999999999</v>
      </c>
      <c r="C3501" s="5">
        <v>18.924987999999999</v>
      </c>
      <c r="D3501" s="5">
        <v>18.924987999999999</v>
      </c>
      <c r="E3501" s="5">
        <v>18.924987999999999</v>
      </c>
      <c r="F3501" s="6">
        <f t="shared" si="162"/>
        <v>0</v>
      </c>
      <c r="G3501" s="6">
        <f t="shared" si="163"/>
        <v>0</v>
      </c>
      <c r="H3501" s="6">
        <f t="shared" si="164"/>
        <v>0</v>
      </c>
    </row>
    <row r="3502" spans="1:8" x14ac:dyDescent="0.25">
      <c r="A3502" s="3">
        <v>43431</v>
      </c>
      <c r="B3502" s="5">
        <v>19.25</v>
      </c>
      <c r="C3502" s="5">
        <v>19.5</v>
      </c>
      <c r="D3502" s="5">
        <v>18.599990999999999</v>
      </c>
      <c r="E3502" s="5">
        <v>18.774994</v>
      </c>
      <c r="F3502" s="6">
        <f t="shared" si="162"/>
        <v>-2.4675636363636388</v>
      </c>
      <c r="G3502" s="6">
        <f t="shared" si="163"/>
        <v>1.2987012987012987</v>
      </c>
      <c r="H3502" s="6">
        <f t="shared" si="164"/>
        <v>3.3766701298701336</v>
      </c>
    </row>
    <row r="3503" spans="1:8" x14ac:dyDescent="0.25">
      <c r="A3503" s="3">
        <v>43432</v>
      </c>
      <c r="B3503" s="5">
        <v>18.649994</v>
      </c>
      <c r="C3503" s="5">
        <v>18.899994</v>
      </c>
      <c r="D3503" s="5">
        <v>17.949997</v>
      </c>
      <c r="E3503" s="5">
        <v>18.224990999999999</v>
      </c>
      <c r="F3503" s="6">
        <f t="shared" si="162"/>
        <v>-2.278837194263978</v>
      </c>
      <c r="G3503" s="6">
        <f t="shared" si="163"/>
        <v>1.3404830049811276</v>
      </c>
      <c r="H3503" s="6">
        <f t="shared" si="164"/>
        <v>3.7533363281510965</v>
      </c>
    </row>
    <row r="3504" spans="1:8" x14ac:dyDescent="0.25">
      <c r="A3504" s="3">
        <v>43433</v>
      </c>
      <c r="B3504" s="5">
        <v>18.149994</v>
      </c>
      <c r="C3504" s="5">
        <v>19.25</v>
      </c>
      <c r="D3504" s="5">
        <v>18.149994</v>
      </c>
      <c r="E3504" s="5">
        <v>18.375</v>
      </c>
      <c r="F3504" s="6">
        <f t="shared" si="162"/>
        <v>1.2397028891579827</v>
      </c>
      <c r="G3504" s="6">
        <f t="shared" si="163"/>
        <v>6.0606411219750296</v>
      </c>
      <c r="H3504" s="6">
        <f t="shared" si="164"/>
        <v>0</v>
      </c>
    </row>
    <row r="3505" spans="1:8" x14ac:dyDescent="0.25">
      <c r="A3505" s="3">
        <v>43434</v>
      </c>
      <c r="B3505" s="5">
        <v>18.449997</v>
      </c>
      <c r="C3505" s="5">
        <v>19</v>
      </c>
      <c r="D3505" s="5">
        <v>17.649994</v>
      </c>
      <c r="E3505" s="5">
        <v>17.674987999999999</v>
      </c>
      <c r="F3505" s="6">
        <f t="shared" si="162"/>
        <v>-4.2005914689308659</v>
      </c>
      <c r="G3505" s="6">
        <f t="shared" si="163"/>
        <v>2.9810465551837231</v>
      </c>
      <c r="H3505" s="6">
        <f t="shared" si="164"/>
        <v>4.3360603256466668</v>
      </c>
    </row>
    <row r="3506" spans="1:8" x14ac:dyDescent="0.25">
      <c r="A3506" s="3">
        <v>43437</v>
      </c>
      <c r="B3506" s="5">
        <v>17.799987999999999</v>
      </c>
      <c r="C3506" s="5">
        <v>17.849990999999999</v>
      </c>
      <c r="D3506" s="5">
        <v>17.119996</v>
      </c>
      <c r="E3506" s="5">
        <v>17.375</v>
      </c>
      <c r="F3506" s="6">
        <f t="shared" si="162"/>
        <v>-2.387574643308743</v>
      </c>
      <c r="G3506" s="6">
        <f t="shared" si="163"/>
        <v>0.28091591971859892</v>
      </c>
      <c r="H3506" s="6">
        <f t="shared" si="164"/>
        <v>3.820182350684723</v>
      </c>
    </row>
    <row r="3507" spans="1:8" x14ac:dyDescent="0.25">
      <c r="A3507" s="3">
        <v>43438</v>
      </c>
      <c r="B3507" s="5">
        <v>17.399994</v>
      </c>
      <c r="C3507" s="5">
        <v>19.419999000000001</v>
      </c>
      <c r="D3507" s="5">
        <v>17.339997</v>
      </c>
      <c r="E3507" s="5">
        <v>19.274994</v>
      </c>
      <c r="F3507" s="6">
        <f t="shared" si="162"/>
        <v>10.775865784781306</v>
      </c>
      <c r="G3507" s="6">
        <f t="shared" si="163"/>
        <v>11.609228141113158</v>
      </c>
      <c r="H3507" s="6">
        <f t="shared" si="164"/>
        <v>0.34481046372774149</v>
      </c>
    </row>
    <row r="3508" spans="1:8" x14ac:dyDescent="0.25">
      <c r="A3508" s="3">
        <v>43439</v>
      </c>
      <c r="B3508" s="5">
        <v>19.25</v>
      </c>
      <c r="C3508" s="5">
        <v>19.299987999999999</v>
      </c>
      <c r="D3508" s="5">
        <v>18.76999</v>
      </c>
      <c r="E3508" s="5">
        <v>19.049987999999999</v>
      </c>
      <c r="F3508" s="6">
        <f t="shared" si="162"/>
        <v>-1.0390233766233816</v>
      </c>
      <c r="G3508" s="6">
        <f t="shared" si="163"/>
        <v>0.25967792207791707</v>
      </c>
      <c r="H3508" s="6">
        <f t="shared" si="164"/>
        <v>2.493558441558442</v>
      </c>
    </row>
    <row r="3509" spans="1:8" x14ac:dyDescent="0.25">
      <c r="A3509" s="3">
        <v>43440</v>
      </c>
      <c r="B3509" s="5">
        <v>19.199997</v>
      </c>
      <c r="C3509" s="5">
        <v>21.349990999999999</v>
      </c>
      <c r="D3509" s="5">
        <v>19.159988999999999</v>
      </c>
      <c r="E3509" s="5">
        <v>19.474990999999999</v>
      </c>
      <c r="F3509" s="6">
        <f t="shared" si="162"/>
        <v>1.4322606404573892</v>
      </c>
      <c r="G3509" s="6">
        <f t="shared" si="163"/>
        <v>11.197887166336534</v>
      </c>
      <c r="H3509" s="6">
        <f t="shared" si="164"/>
        <v>0.20837503255860021</v>
      </c>
    </row>
    <row r="3510" spans="1:8" x14ac:dyDescent="0.25">
      <c r="A3510" s="3">
        <v>43441</v>
      </c>
      <c r="B3510" s="5">
        <v>19.479996</v>
      </c>
      <c r="C3510" s="5">
        <v>21.169999000000001</v>
      </c>
      <c r="D3510" s="5">
        <v>19.25</v>
      </c>
      <c r="E3510" s="5">
        <v>20.674987999999999</v>
      </c>
      <c r="F3510" s="6">
        <f t="shared" si="162"/>
        <v>6.134457111798171</v>
      </c>
      <c r="G3510" s="6">
        <f t="shared" si="163"/>
        <v>8.6755818635691764</v>
      </c>
      <c r="H3510" s="6">
        <f t="shared" si="164"/>
        <v>1.1806778605088002</v>
      </c>
    </row>
    <row r="3511" spans="1:8" x14ac:dyDescent="0.25">
      <c r="A3511" s="3">
        <v>43444</v>
      </c>
      <c r="B3511" s="5">
        <v>20.799987999999999</v>
      </c>
      <c r="C3511" s="5">
        <v>21.799987999999999</v>
      </c>
      <c r="D3511" s="5">
        <v>20.399994</v>
      </c>
      <c r="E3511" s="5">
        <v>20.524994</v>
      </c>
      <c r="F3511" s="6">
        <f t="shared" si="162"/>
        <v>-1.32208730120421</v>
      </c>
      <c r="G3511" s="6">
        <f t="shared" si="163"/>
        <v>4.8076950813625468</v>
      </c>
      <c r="H3511" s="6">
        <f t="shared" si="164"/>
        <v>1.9230491863745283</v>
      </c>
    </row>
    <row r="3512" spans="1:8" x14ac:dyDescent="0.25">
      <c r="A3512" s="3">
        <v>43445</v>
      </c>
      <c r="B3512" s="5">
        <v>20.5</v>
      </c>
      <c r="C3512" s="5">
        <v>21.299987999999999</v>
      </c>
      <c r="D3512" s="5">
        <v>20</v>
      </c>
      <c r="E3512" s="5">
        <v>20.474990999999999</v>
      </c>
      <c r="F3512" s="6">
        <f t="shared" si="162"/>
        <v>-0.12199512195122304</v>
      </c>
      <c r="G3512" s="6">
        <f t="shared" si="163"/>
        <v>3.9023804878048733</v>
      </c>
      <c r="H3512" s="6">
        <f t="shared" si="164"/>
        <v>2.4390243902439024</v>
      </c>
    </row>
    <row r="3513" spans="1:8" x14ac:dyDescent="0.25">
      <c r="A3513" s="3">
        <v>43446</v>
      </c>
      <c r="B3513" s="5">
        <v>20.699997</v>
      </c>
      <c r="C3513" s="5">
        <v>20.799987999999999</v>
      </c>
      <c r="D3513" s="5">
        <v>19.879989999999999</v>
      </c>
      <c r="E3513" s="5">
        <v>20.424987999999999</v>
      </c>
      <c r="F3513" s="6">
        <f t="shared" si="162"/>
        <v>-1.3285460862627214</v>
      </c>
      <c r="G3513" s="6">
        <f t="shared" si="163"/>
        <v>0.48304837918575194</v>
      </c>
      <c r="H3513" s="6">
        <f t="shared" si="164"/>
        <v>3.9613870475440183</v>
      </c>
    </row>
    <row r="3514" spans="1:8" x14ac:dyDescent="0.25">
      <c r="A3514" s="3">
        <v>43447</v>
      </c>
      <c r="B3514" s="5">
        <v>20.5</v>
      </c>
      <c r="C3514" s="5">
        <v>20.679993</v>
      </c>
      <c r="D3514" s="5">
        <v>20</v>
      </c>
      <c r="E3514" s="5">
        <v>20.224990999999999</v>
      </c>
      <c r="F3514" s="6">
        <f t="shared" si="162"/>
        <v>-1.3415073170731742</v>
      </c>
      <c r="G3514" s="6">
        <f t="shared" si="163"/>
        <v>0.87801463414633962</v>
      </c>
      <c r="H3514" s="6">
        <f t="shared" si="164"/>
        <v>2.4390243902439024</v>
      </c>
    </row>
    <row r="3515" spans="1:8" x14ac:dyDescent="0.25">
      <c r="A3515" s="3">
        <v>43448</v>
      </c>
      <c r="B3515" s="5">
        <v>20.149994</v>
      </c>
      <c r="C3515" s="5">
        <v>21.149994</v>
      </c>
      <c r="D3515" s="5">
        <v>20.109985999999999</v>
      </c>
      <c r="E3515" s="5">
        <v>20.875</v>
      </c>
      <c r="F3515" s="6">
        <f t="shared" si="162"/>
        <v>3.5980457363907923</v>
      </c>
      <c r="G3515" s="6">
        <f t="shared" si="163"/>
        <v>4.9627806340786007</v>
      </c>
      <c r="H3515" s="6">
        <f t="shared" si="164"/>
        <v>0.19855092760821799</v>
      </c>
    </row>
    <row r="3516" spans="1:8" x14ac:dyDescent="0.25">
      <c r="A3516" s="3">
        <v>43451</v>
      </c>
      <c r="B3516" s="5">
        <v>20.899994</v>
      </c>
      <c r="C3516" s="5">
        <v>22.349990999999999</v>
      </c>
      <c r="D3516" s="5">
        <v>20.579986999999999</v>
      </c>
      <c r="E3516" s="5">
        <v>21.674987999999999</v>
      </c>
      <c r="F3516" s="6">
        <f t="shared" si="162"/>
        <v>3.7081063276860249</v>
      </c>
      <c r="G3516" s="6">
        <f t="shared" si="163"/>
        <v>6.9377866807043089</v>
      </c>
      <c r="H3516" s="6">
        <f t="shared" si="164"/>
        <v>1.5311344108519858</v>
      </c>
    </row>
    <row r="3517" spans="1:8" x14ac:dyDescent="0.25">
      <c r="A3517" s="3">
        <v>43452</v>
      </c>
      <c r="B3517" s="5">
        <v>21.699997</v>
      </c>
      <c r="C3517" s="5">
        <v>22.599990999999999</v>
      </c>
      <c r="D3517" s="5">
        <v>21.26999</v>
      </c>
      <c r="E3517" s="5">
        <v>21.974990999999999</v>
      </c>
      <c r="F3517" s="6">
        <f t="shared" si="162"/>
        <v>1.2672536314175504</v>
      </c>
      <c r="G3517" s="6">
        <f t="shared" si="163"/>
        <v>4.1474383613970067</v>
      </c>
      <c r="H3517" s="6">
        <f t="shared" si="164"/>
        <v>1.9815993522948405</v>
      </c>
    </row>
    <row r="3518" spans="1:8" x14ac:dyDescent="0.25">
      <c r="A3518" s="3">
        <v>43453</v>
      </c>
      <c r="B3518" s="5">
        <v>22.049987999999999</v>
      </c>
      <c r="C3518" s="5">
        <v>22.549987999999999</v>
      </c>
      <c r="D3518" s="5">
        <v>20.849990999999999</v>
      </c>
      <c r="E3518" s="5">
        <v>22.324997</v>
      </c>
      <c r="F3518" s="6">
        <f t="shared" si="162"/>
        <v>1.2472070279584766</v>
      </c>
      <c r="G3518" s="6">
        <f t="shared" si="163"/>
        <v>2.2675749301995087</v>
      </c>
      <c r="H3518" s="6">
        <f t="shared" si="164"/>
        <v>5.4421662270292384</v>
      </c>
    </row>
    <row r="3519" spans="1:8" x14ac:dyDescent="0.25">
      <c r="A3519" s="3">
        <v>43454</v>
      </c>
      <c r="B3519" s="5">
        <v>22.199997</v>
      </c>
      <c r="C3519" s="5">
        <v>23.75</v>
      </c>
      <c r="D3519" s="5">
        <v>21.859985999999999</v>
      </c>
      <c r="E3519" s="5">
        <v>22.724990999999999</v>
      </c>
      <c r="F3519" s="6">
        <f t="shared" si="162"/>
        <v>2.3648381574105595</v>
      </c>
      <c r="G3519" s="6">
        <f t="shared" si="163"/>
        <v>6.9819964390085296</v>
      </c>
      <c r="H3519" s="6">
        <f t="shared" si="164"/>
        <v>1.5315812880515278</v>
      </c>
    </row>
    <row r="3520" spans="1:8" x14ac:dyDescent="0.25">
      <c r="A3520" s="3">
        <v>43455</v>
      </c>
      <c r="B3520" s="5">
        <v>22.849990999999999</v>
      </c>
      <c r="C3520" s="5">
        <v>24.599990999999999</v>
      </c>
      <c r="D3520" s="5">
        <v>22.599990999999999</v>
      </c>
      <c r="E3520" s="5">
        <v>24.299987999999999</v>
      </c>
      <c r="F3520" s="6">
        <f t="shared" si="162"/>
        <v>6.3457224118819111</v>
      </c>
      <c r="G3520" s="6">
        <f t="shared" si="163"/>
        <v>7.6586463425740519</v>
      </c>
      <c r="H3520" s="6">
        <f t="shared" si="164"/>
        <v>1.0940923346534359</v>
      </c>
    </row>
    <row r="3521" spans="1:8" x14ac:dyDescent="0.25">
      <c r="A3521" s="3">
        <v>43458</v>
      </c>
      <c r="B3521" s="5">
        <v>24.149994</v>
      </c>
      <c r="C3521" s="5">
        <v>25.949997</v>
      </c>
      <c r="D3521" s="5">
        <v>23.799987999999999</v>
      </c>
      <c r="E3521" s="5">
        <v>25.899994</v>
      </c>
      <c r="F3521" s="6">
        <f t="shared" si="162"/>
        <v>7.2463786119367155</v>
      </c>
      <c r="G3521" s="6">
        <f t="shared" si="163"/>
        <v>7.453430423212529</v>
      </c>
      <c r="H3521" s="6">
        <f t="shared" si="164"/>
        <v>1.4493005671140147</v>
      </c>
    </row>
    <row r="3522" spans="1:8" x14ac:dyDescent="0.25">
      <c r="A3522" s="3">
        <v>43460</v>
      </c>
      <c r="B3522" s="5">
        <v>25.599990999999999</v>
      </c>
      <c r="C3522" s="5">
        <v>27</v>
      </c>
      <c r="D3522" s="5">
        <v>24.099990999999999</v>
      </c>
      <c r="E3522" s="5">
        <v>24.674987999999999</v>
      </c>
      <c r="F3522" s="6">
        <f t="shared" si="162"/>
        <v>-3.613294239048757</v>
      </c>
      <c r="G3522" s="6">
        <f t="shared" si="163"/>
        <v>5.4687870788704602</v>
      </c>
      <c r="H3522" s="6">
        <f t="shared" si="164"/>
        <v>5.8593770599372474</v>
      </c>
    </row>
    <row r="3523" spans="1:8" x14ac:dyDescent="0.25">
      <c r="A3523" s="3">
        <v>43461</v>
      </c>
      <c r="B3523" s="5">
        <v>24.75</v>
      </c>
      <c r="C3523" s="5">
        <v>26.969985999999999</v>
      </c>
      <c r="D3523" s="5">
        <v>24.399994</v>
      </c>
      <c r="E3523" s="5">
        <v>25.024994</v>
      </c>
      <c r="F3523" s="6">
        <f t="shared" ref="F3523:F3586" si="165">100*(E3523-B3523)/B3523</f>
        <v>1.1110868686868667</v>
      </c>
      <c r="G3523" s="6">
        <f t="shared" ref="G3523:G3586" si="166">100*(C3523-B3523)/B3523</f>
        <v>8.9696404040403994</v>
      </c>
      <c r="H3523" s="6">
        <f t="shared" ref="H3523:H3586" si="167">100*(B3523-D3523)/B3523</f>
        <v>1.4141656565656586</v>
      </c>
    </row>
    <row r="3524" spans="1:8" x14ac:dyDescent="0.25">
      <c r="A3524" s="3">
        <v>43462</v>
      </c>
      <c r="B3524" s="5">
        <v>25.25</v>
      </c>
      <c r="C3524" s="5">
        <v>26.069993</v>
      </c>
      <c r="D3524" s="5">
        <v>24.5</v>
      </c>
      <c r="E3524" s="5">
        <v>25.324997</v>
      </c>
      <c r="F3524" s="6">
        <f t="shared" si="165"/>
        <v>0.29701782178217728</v>
      </c>
      <c r="G3524" s="6">
        <f t="shared" si="166"/>
        <v>3.2474970297029713</v>
      </c>
      <c r="H3524" s="6">
        <f t="shared" si="167"/>
        <v>2.9702970297029703</v>
      </c>
    </row>
    <row r="3525" spans="1:8" x14ac:dyDescent="0.25">
      <c r="A3525" s="3">
        <v>43465</v>
      </c>
      <c r="B3525" s="5">
        <v>25.199997</v>
      </c>
      <c r="C3525" s="5">
        <v>25.199997</v>
      </c>
      <c r="D3525" s="5">
        <v>24</v>
      </c>
      <c r="E3525" s="5">
        <v>24.174987999999999</v>
      </c>
      <c r="F3525" s="6">
        <f t="shared" si="165"/>
        <v>-4.0674965159718104</v>
      </c>
      <c r="G3525" s="6">
        <f t="shared" si="166"/>
        <v>0</v>
      </c>
      <c r="H3525" s="6">
        <f t="shared" si="167"/>
        <v>4.7618934240349304</v>
      </c>
    </row>
    <row r="3526" spans="1:8" x14ac:dyDescent="0.25">
      <c r="A3526" s="3">
        <v>43467</v>
      </c>
      <c r="B3526" s="5">
        <v>22.25</v>
      </c>
      <c r="C3526" s="5">
        <v>23.469985999999999</v>
      </c>
      <c r="D3526" s="5">
        <v>21.75</v>
      </c>
      <c r="E3526" s="5">
        <v>21.875</v>
      </c>
      <c r="F3526" s="6">
        <f t="shared" si="165"/>
        <v>-1.6853932584269662</v>
      </c>
      <c r="G3526" s="6">
        <f t="shared" si="166"/>
        <v>5.4830831460674094</v>
      </c>
      <c r="H3526" s="6">
        <f t="shared" si="167"/>
        <v>2.2471910112359552</v>
      </c>
    </row>
    <row r="3527" spans="1:8" x14ac:dyDescent="0.25">
      <c r="A3527" s="3">
        <v>43468</v>
      </c>
      <c r="B3527" s="5">
        <v>22.399994</v>
      </c>
      <c r="C3527" s="5">
        <v>23.169999000000001</v>
      </c>
      <c r="D3527" s="5">
        <v>22.199997</v>
      </c>
      <c r="E3527" s="5">
        <v>22.774994</v>
      </c>
      <c r="F3527" s="6">
        <f t="shared" si="165"/>
        <v>1.674107591278819</v>
      </c>
      <c r="G3527" s="6">
        <f t="shared" si="166"/>
        <v>3.437523242193731</v>
      </c>
      <c r="H3527" s="6">
        <f t="shared" si="167"/>
        <v>0.89284398915463892</v>
      </c>
    </row>
    <row r="3528" spans="1:8" x14ac:dyDescent="0.25">
      <c r="A3528" s="3">
        <v>43469</v>
      </c>
      <c r="B3528" s="5">
        <v>22.799987999999999</v>
      </c>
      <c r="C3528" s="5">
        <v>23.01999</v>
      </c>
      <c r="D3528" s="5">
        <v>21.199997</v>
      </c>
      <c r="E3528" s="5">
        <v>21.224990999999999</v>
      </c>
      <c r="F3528" s="6">
        <f t="shared" si="165"/>
        <v>-6.9078852146764271</v>
      </c>
      <c r="G3528" s="6">
        <f t="shared" si="166"/>
        <v>0.96492156048503586</v>
      </c>
      <c r="H3528" s="6">
        <f t="shared" si="167"/>
        <v>7.0175080793902147</v>
      </c>
    </row>
    <row r="3529" spans="1:8" x14ac:dyDescent="0.25">
      <c r="A3529" s="3">
        <v>43472</v>
      </c>
      <c r="B3529" s="5">
        <v>21.159988999999999</v>
      </c>
      <c r="C3529" s="5">
        <v>21.649994</v>
      </c>
      <c r="D3529" s="5">
        <v>20.719985999999999</v>
      </c>
      <c r="E3529" s="5">
        <v>20.924987999999999</v>
      </c>
      <c r="F3529" s="6">
        <f t="shared" si="165"/>
        <v>-1.110591314579608</v>
      </c>
      <c r="G3529" s="6">
        <f t="shared" si="166"/>
        <v>2.3157148144075124</v>
      </c>
      <c r="H3529" s="6">
        <f t="shared" si="167"/>
        <v>2.0794103437388403</v>
      </c>
    </row>
    <row r="3530" spans="1:8" x14ac:dyDescent="0.25">
      <c r="A3530" s="3">
        <v>43473</v>
      </c>
      <c r="B3530" s="5">
        <v>20.899994</v>
      </c>
      <c r="C3530" s="5">
        <v>21.349990999999999</v>
      </c>
      <c r="D3530" s="5">
        <v>20.579986999999999</v>
      </c>
      <c r="E3530" s="5">
        <v>20.625</v>
      </c>
      <c r="F3530" s="6">
        <f t="shared" si="165"/>
        <v>-1.3157611432807088</v>
      </c>
      <c r="G3530" s="6">
        <f t="shared" si="166"/>
        <v>2.1530963118936768</v>
      </c>
      <c r="H3530" s="6">
        <f t="shared" si="167"/>
        <v>1.5311344108519858</v>
      </c>
    </row>
    <row r="3531" spans="1:8" x14ac:dyDescent="0.25">
      <c r="A3531" s="3">
        <v>43474</v>
      </c>
      <c r="B3531" s="5">
        <v>20.699997</v>
      </c>
      <c r="C3531" s="5">
        <v>20.719985999999999</v>
      </c>
      <c r="D3531" s="5">
        <v>20</v>
      </c>
      <c r="E3531" s="5">
        <v>20.274994</v>
      </c>
      <c r="F3531" s="6">
        <f t="shared" si="165"/>
        <v>-2.0531548869306611</v>
      </c>
      <c r="G3531" s="6">
        <f t="shared" si="166"/>
        <v>9.656523138626022E-2</v>
      </c>
      <c r="H3531" s="6">
        <f t="shared" si="167"/>
        <v>3.3816285094147589</v>
      </c>
    </row>
    <row r="3532" spans="1:8" x14ac:dyDescent="0.25">
      <c r="A3532" s="3">
        <v>43475</v>
      </c>
      <c r="B3532" s="5">
        <v>20.299987999999999</v>
      </c>
      <c r="C3532" s="5">
        <v>20.799987999999999</v>
      </c>
      <c r="D3532" s="5">
        <v>20</v>
      </c>
      <c r="E3532" s="5">
        <v>20.024994</v>
      </c>
      <c r="F3532" s="6">
        <f t="shared" si="165"/>
        <v>-1.3546510470843605</v>
      </c>
      <c r="G3532" s="6">
        <f t="shared" si="166"/>
        <v>2.4630556431856019</v>
      </c>
      <c r="H3532" s="6">
        <f t="shared" si="167"/>
        <v>1.47777427257592</v>
      </c>
    </row>
    <row r="3533" spans="1:8" x14ac:dyDescent="0.25">
      <c r="A3533" s="3">
        <v>43476</v>
      </c>
      <c r="B3533" s="5">
        <v>20.049987999999999</v>
      </c>
      <c r="C3533" s="5">
        <v>20.349990999999999</v>
      </c>
      <c r="D3533" s="5">
        <v>19.399994</v>
      </c>
      <c r="E3533" s="5">
        <v>19.474990999999999</v>
      </c>
      <c r="F3533" s="6">
        <f t="shared" si="165"/>
        <v>-2.8678171777459407</v>
      </c>
      <c r="G3533" s="6">
        <f t="shared" si="166"/>
        <v>1.4962752097407752</v>
      </c>
      <c r="H3533" s="6">
        <f t="shared" si="167"/>
        <v>3.2418672769280437</v>
      </c>
    </row>
    <row r="3534" spans="1:8" x14ac:dyDescent="0.25">
      <c r="A3534" s="3">
        <v>43479</v>
      </c>
      <c r="B3534" s="5">
        <v>19.5</v>
      </c>
      <c r="C3534" s="5">
        <v>20.26999</v>
      </c>
      <c r="D3534" s="5">
        <v>19.149994</v>
      </c>
      <c r="E3534" s="5">
        <v>19.474990999999999</v>
      </c>
      <c r="F3534" s="6">
        <f t="shared" si="165"/>
        <v>-0.12825128205128578</v>
      </c>
      <c r="G3534" s="6">
        <f t="shared" si="166"/>
        <v>3.9486666666666665</v>
      </c>
      <c r="H3534" s="6">
        <f t="shared" si="167"/>
        <v>1.7949025641025667</v>
      </c>
    </row>
    <row r="3535" spans="1:8" x14ac:dyDescent="0.25">
      <c r="A3535" s="3">
        <v>43480</v>
      </c>
      <c r="B3535" s="5">
        <v>19.549987999999999</v>
      </c>
      <c r="C3535" s="5">
        <v>19.549987999999999</v>
      </c>
      <c r="D3535" s="5">
        <v>18.549987999999999</v>
      </c>
      <c r="E3535" s="5">
        <v>18.824997</v>
      </c>
      <c r="F3535" s="6">
        <f t="shared" si="165"/>
        <v>-3.7083961381459636</v>
      </c>
      <c r="G3535" s="6">
        <f t="shared" si="166"/>
        <v>0</v>
      </c>
      <c r="H3535" s="6">
        <f t="shared" si="167"/>
        <v>5.1150926537653119</v>
      </c>
    </row>
    <row r="3536" spans="1:8" x14ac:dyDescent="0.25">
      <c r="A3536" s="3">
        <v>43481</v>
      </c>
      <c r="B3536" s="5">
        <v>18.799987999999999</v>
      </c>
      <c r="C3536" s="5">
        <v>19.149994</v>
      </c>
      <c r="D3536" s="5">
        <v>18.299987999999999</v>
      </c>
      <c r="E3536" s="5">
        <v>19.024994</v>
      </c>
      <c r="F3536" s="6">
        <f t="shared" si="165"/>
        <v>1.1968411894731024</v>
      </c>
      <c r="G3536" s="6">
        <f t="shared" si="166"/>
        <v>1.861735230894831</v>
      </c>
      <c r="H3536" s="6">
        <f t="shared" si="167"/>
        <v>2.6595761656869144</v>
      </c>
    </row>
    <row r="3537" spans="1:8" x14ac:dyDescent="0.25">
      <c r="A3537" s="3">
        <v>43482</v>
      </c>
      <c r="B3537" s="5">
        <v>18.899994</v>
      </c>
      <c r="C3537" s="5">
        <v>19.349990999999999</v>
      </c>
      <c r="D3537" s="5">
        <v>18.449997</v>
      </c>
      <c r="E3537" s="5">
        <v>18.524994</v>
      </c>
      <c r="F3537" s="6">
        <f t="shared" si="165"/>
        <v>-1.9841276140087665</v>
      </c>
      <c r="G3537" s="6">
        <f t="shared" si="166"/>
        <v>2.3809372637896065</v>
      </c>
      <c r="H3537" s="6">
        <f t="shared" si="167"/>
        <v>2.3809372637896065</v>
      </c>
    </row>
    <row r="3538" spans="1:8" x14ac:dyDescent="0.25">
      <c r="A3538" s="3">
        <v>43483</v>
      </c>
      <c r="B3538" s="5">
        <v>18.549987999999999</v>
      </c>
      <c r="C3538" s="5">
        <v>18.709992</v>
      </c>
      <c r="D3538" s="5">
        <v>17.899994</v>
      </c>
      <c r="E3538" s="5">
        <v>18.324997</v>
      </c>
      <c r="F3538" s="6">
        <f t="shared" si="165"/>
        <v>-1.2128902724896602</v>
      </c>
      <c r="G3538" s="6">
        <f t="shared" si="166"/>
        <v>0.86255581405228243</v>
      </c>
      <c r="H3538" s="6">
        <f t="shared" si="167"/>
        <v>3.504013048418142</v>
      </c>
    </row>
    <row r="3539" spans="1:8" x14ac:dyDescent="0.25">
      <c r="A3539" s="3">
        <v>43487</v>
      </c>
      <c r="B3539" s="5">
        <v>18.25</v>
      </c>
      <c r="C3539" s="5">
        <v>20.299987999999999</v>
      </c>
      <c r="D3539" s="5">
        <v>18.25</v>
      </c>
      <c r="E3539" s="5">
        <v>20.174987999999999</v>
      </c>
      <c r="F3539" s="6">
        <f t="shared" si="165"/>
        <v>10.54787945205479</v>
      </c>
      <c r="G3539" s="6">
        <f t="shared" si="166"/>
        <v>11.232810958904103</v>
      </c>
      <c r="H3539" s="6">
        <f t="shared" si="167"/>
        <v>0</v>
      </c>
    </row>
    <row r="3540" spans="1:8" x14ac:dyDescent="0.25">
      <c r="A3540" s="3">
        <v>43488</v>
      </c>
      <c r="B3540" s="5">
        <v>20.049987999999999</v>
      </c>
      <c r="C3540" s="5">
        <v>21.149994</v>
      </c>
      <c r="D3540" s="5">
        <v>19.5</v>
      </c>
      <c r="E3540" s="5">
        <v>19.724990999999999</v>
      </c>
      <c r="F3540" s="6">
        <f t="shared" si="165"/>
        <v>-1.6209336384640218</v>
      </c>
      <c r="G3540" s="6">
        <f t="shared" si="166"/>
        <v>5.4863174980453877</v>
      </c>
      <c r="H3540" s="6">
        <f t="shared" si="167"/>
        <v>2.743083936010331</v>
      </c>
    </row>
    <row r="3541" spans="1:8" x14ac:dyDescent="0.25">
      <c r="A3541" s="3">
        <v>43489</v>
      </c>
      <c r="B3541" s="5">
        <v>19.849990999999999</v>
      </c>
      <c r="C3541" s="5">
        <v>20.149994</v>
      </c>
      <c r="D3541" s="5">
        <v>19.049987999999999</v>
      </c>
      <c r="E3541" s="5">
        <v>19.174987999999999</v>
      </c>
      <c r="F3541" s="6">
        <f t="shared" si="165"/>
        <v>-3.4005204334853363</v>
      </c>
      <c r="G3541" s="6">
        <f t="shared" si="166"/>
        <v>1.5113508111918048</v>
      </c>
      <c r="H3541" s="6">
        <f t="shared" si="167"/>
        <v>4.0302436409165132</v>
      </c>
    </row>
    <row r="3542" spans="1:8" x14ac:dyDescent="0.25">
      <c r="A3542" s="3">
        <v>43490</v>
      </c>
      <c r="B3542" s="5">
        <v>19.199997</v>
      </c>
      <c r="C3542" s="5">
        <v>19.25</v>
      </c>
      <c r="D3542" s="5">
        <v>18.199997</v>
      </c>
      <c r="E3542" s="5">
        <v>18.274994</v>
      </c>
      <c r="F3542" s="6">
        <f t="shared" si="165"/>
        <v>-4.8177247111028212</v>
      </c>
      <c r="G3542" s="6">
        <f t="shared" si="166"/>
        <v>0.26043233235921986</v>
      </c>
      <c r="H3542" s="6">
        <f t="shared" si="167"/>
        <v>5.2083341471355435</v>
      </c>
    </row>
    <row r="3543" spans="1:8" x14ac:dyDescent="0.25">
      <c r="A3543" s="3">
        <v>43493</v>
      </c>
      <c r="B3543" s="5">
        <v>18.349990999999999</v>
      </c>
      <c r="C3543" s="5">
        <v>19.919999000000001</v>
      </c>
      <c r="D3543" s="5">
        <v>18.25</v>
      </c>
      <c r="E3543" s="5">
        <v>19.125</v>
      </c>
      <c r="F3543" s="6">
        <f t="shared" si="165"/>
        <v>4.2234843602920611</v>
      </c>
      <c r="G3543" s="6">
        <f t="shared" si="166"/>
        <v>8.5559061037141735</v>
      </c>
      <c r="H3543" s="6">
        <f t="shared" si="167"/>
        <v>0.54491034900234703</v>
      </c>
    </row>
    <row r="3544" spans="1:8" x14ac:dyDescent="0.25">
      <c r="A3544" s="3">
        <v>43494</v>
      </c>
      <c r="B3544" s="5">
        <v>19.149994</v>
      </c>
      <c r="C3544" s="5">
        <v>19.549987999999999</v>
      </c>
      <c r="D3544" s="5">
        <v>18.699997</v>
      </c>
      <c r="E3544" s="5">
        <v>18.924987999999999</v>
      </c>
      <c r="F3544" s="6">
        <f t="shared" si="165"/>
        <v>-1.1749664255769505</v>
      </c>
      <c r="G3544" s="6">
        <f t="shared" si="166"/>
        <v>2.0887421687964993</v>
      </c>
      <c r="H3544" s="6">
        <f t="shared" si="167"/>
        <v>2.3498545221476297</v>
      </c>
    </row>
    <row r="3545" spans="1:8" x14ac:dyDescent="0.25">
      <c r="A3545" s="3">
        <v>43495</v>
      </c>
      <c r="B3545" s="5">
        <v>18.849990999999999</v>
      </c>
      <c r="C3545" s="5">
        <v>19.25</v>
      </c>
      <c r="D3545" s="5">
        <v>17.949997</v>
      </c>
      <c r="E3545" s="5">
        <v>17.974990999999999</v>
      </c>
      <c r="F3545" s="6">
        <f t="shared" si="165"/>
        <v>-4.6419120306211292</v>
      </c>
      <c r="G3545" s="6">
        <f t="shared" si="166"/>
        <v>2.122064673664835</v>
      </c>
      <c r="H3545" s="6">
        <f t="shared" si="167"/>
        <v>4.7745062583849487</v>
      </c>
    </row>
    <row r="3546" spans="1:8" x14ac:dyDescent="0.25">
      <c r="A3546" s="3">
        <v>43496</v>
      </c>
      <c r="B3546" s="5">
        <v>17.949997</v>
      </c>
      <c r="C3546" s="5">
        <v>18.099990999999999</v>
      </c>
      <c r="D3546" s="5">
        <v>17</v>
      </c>
      <c r="E3546" s="5">
        <v>17.125</v>
      </c>
      <c r="F3546" s="6">
        <f t="shared" si="165"/>
        <v>-4.5960843336074086</v>
      </c>
      <c r="G3546" s="6">
        <f t="shared" si="166"/>
        <v>0.83562130957458947</v>
      </c>
      <c r="H3546" s="6">
        <f t="shared" si="167"/>
        <v>5.2924632800774267</v>
      </c>
    </row>
    <row r="3547" spans="1:8" x14ac:dyDescent="0.25">
      <c r="A3547" s="3">
        <v>43497</v>
      </c>
      <c r="B3547" s="5">
        <v>17.779999</v>
      </c>
      <c r="C3547" s="5">
        <v>18.049987999999999</v>
      </c>
      <c r="D3547" s="5">
        <v>17.449997</v>
      </c>
      <c r="E3547" s="5">
        <v>17.524994</v>
      </c>
      <c r="F3547" s="6">
        <f t="shared" si="165"/>
        <v>-1.4342239276841386</v>
      </c>
      <c r="G3547" s="6">
        <f t="shared" si="166"/>
        <v>1.5184983981157643</v>
      </c>
      <c r="H3547" s="6">
        <f t="shared" si="167"/>
        <v>1.8560293507328114</v>
      </c>
    </row>
    <row r="3548" spans="1:8" x14ac:dyDescent="0.25">
      <c r="A3548" s="3">
        <v>43500</v>
      </c>
      <c r="B3548" s="5">
        <v>17.51999</v>
      </c>
      <c r="C3548" s="5">
        <v>17.619996</v>
      </c>
      <c r="D3548" s="5">
        <v>16.949997</v>
      </c>
      <c r="E3548" s="5">
        <v>17.074997</v>
      </c>
      <c r="F3548" s="6">
        <f t="shared" si="165"/>
        <v>-2.5399158332852942</v>
      </c>
      <c r="G3548" s="6">
        <f t="shared" si="166"/>
        <v>0.57081082808837491</v>
      </c>
      <c r="H3548" s="6">
        <f t="shared" si="167"/>
        <v>3.2533865601521472</v>
      </c>
    </row>
    <row r="3549" spans="1:8" x14ac:dyDescent="0.25">
      <c r="A3549" s="3">
        <v>43501</v>
      </c>
      <c r="B3549" s="5">
        <v>17.149994</v>
      </c>
      <c r="C3549" s="5">
        <v>17.199997</v>
      </c>
      <c r="D3549" s="5">
        <v>16.5</v>
      </c>
      <c r="E3549" s="5">
        <v>16.974990999999999</v>
      </c>
      <c r="F3549" s="6">
        <f t="shared" si="165"/>
        <v>-1.0204260129770322</v>
      </c>
      <c r="G3549" s="6">
        <f t="shared" si="166"/>
        <v>0.29156278422021747</v>
      </c>
      <c r="H3549" s="6">
        <f t="shared" si="167"/>
        <v>3.7900538041004537</v>
      </c>
    </row>
    <row r="3550" spans="1:8" x14ac:dyDescent="0.25">
      <c r="A3550" s="3">
        <v>43502</v>
      </c>
      <c r="B3550" s="5">
        <v>16.949997</v>
      </c>
      <c r="C3550" s="5">
        <v>17.079986999999999</v>
      </c>
      <c r="D3550" s="5">
        <v>16.549987999999999</v>
      </c>
      <c r="E3550" s="5">
        <v>16.824997</v>
      </c>
      <c r="F3550" s="6">
        <f t="shared" si="165"/>
        <v>-0.73746325736812812</v>
      </c>
      <c r="G3550" s="6">
        <f t="shared" si="166"/>
        <v>0.76690279060226019</v>
      </c>
      <c r="H3550" s="6">
        <f t="shared" si="167"/>
        <v>2.3599355209325448</v>
      </c>
    </row>
    <row r="3551" spans="1:8" x14ac:dyDescent="0.25">
      <c r="A3551" s="3">
        <v>43503</v>
      </c>
      <c r="B3551" s="5">
        <v>16.799987999999999</v>
      </c>
      <c r="C3551" s="5">
        <v>17.949997</v>
      </c>
      <c r="D3551" s="5">
        <v>16.699997</v>
      </c>
      <c r="E3551" s="5">
        <v>17.375</v>
      </c>
      <c r="F3551" s="6">
        <f t="shared" si="165"/>
        <v>3.4226929209711399</v>
      </c>
      <c r="G3551" s="6">
        <f t="shared" si="166"/>
        <v>6.8452965561642118</v>
      </c>
      <c r="H3551" s="6">
        <f t="shared" si="167"/>
        <v>0.59518494894162588</v>
      </c>
    </row>
    <row r="3552" spans="1:8" x14ac:dyDescent="0.25">
      <c r="A3552" s="3">
        <v>43504</v>
      </c>
      <c r="B3552" s="5">
        <v>17.399994</v>
      </c>
      <c r="C3552" s="5">
        <v>17.879989999999999</v>
      </c>
      <c r="D3552" s="5">
        <v>17.049987999999999</v>
      </c>
      <c r="E3552" s="5">
        <v>17.074997</v>
      </c>
      <c r="F3552" s="6">
        <f t="shared" si="165"/>
        <v>-1.8677994946435026</v>
      </c>
      <c r="G3552" s="6">
        <f t="shared" si="166"/>
        <v>2.7585986523903392</v>
      </c>
      <c r="H3552" s="6">
        <f t="shared" si="167"/>
        <v>2.0115294292630246</v>
      </c>
    </row>
    <row r="3553" spans="1:8" x14ac:dyDescent="0.25">
      <c r="A3553" s="3">
        <v>43507</v>
      </c>
      <c r="B3553" s="5">
        <v>17.049987999999999</v>
      </c>
      <c r="C3553" s="5">
        <v>17.399994</v>
      </c>
      <c r="D3553" s="5">
        <v>16.799987999999999</v>
      </c>
      <c r="E3553" s="5">
        <v>16.974990999999999</v>
      </c>
      <c r="F3553" s="6">
        <f t="shared" si="165"/>
        <v>-0.4398654122219896</v>
      </c>
      <c r="G3553" s="6">
        <f t="shared" si="166"/>
        <v>2.0528225591713056</v>
      </c>
      <c r="H3553" s="6">
        <f t="shared" si="167"/>
        <v>1.4662766918076424</v>
      </c>
    </row>
    <row r="3554" spans="1:8" x14ac:dyDescent="0.25">
      <c r="A3554" s="3">
        <v>43508</v>
      </c>
      <c r="B3554" s="5">
        <v>17.049987999999999</v>
      </c>
      <c r="C3554" s="5">
        <v>17.049987999999999</v>
      </c>
      <c r="D3554" s="5">
        <v>16.449997</v>
      </c>
      <c r="E3554" s="5">
        <v>16.724990999999999</v>
      </c>
      <c r="F3554" s="6">
        <f t="shared" si="165"/>
        <v>-1.906142104029632</v>
      </c>
      <c r="G3554" s="6">
        <f t="shared" si="166"/>
        <v>0</v>
      </c>
      <c r="H3554" s="6">
        <f t="shared" si="167"/>
        <v>3.5190112743774327</v>
      </c>
    </row>
    <row r="3555" spans="1:8" x14ac:dyDescent="0.25">
      <c r="A3555" s="3">
        <v>43509</v>
      </c>
      <c r="B3555" s="5">
        <v>16.75</v>
      </c>
      <c r="C3555" s="5">
        <v>16.849990999999999</v>
      </c>
      <c r="D3555" s="5">
        <v>16.449997</v>
      </c>
      <c r="E3555" s="5">
        <v>16.674987999999999</v>
      </c>
      <c r="F3555" s="6">
        <f t="shared" si="165"/>
        <v>-0.44783283582090128</v>
      </c>
      <c r="G3555" s="6">
        <f t="shared" si="166"/>
        <v>0.59696119402984638</v>
      </c>
      <c r="H3555" s="6">
        <f t="shared" si="167"/>
        <v>1.7910626865671657</v>
      </c>
    </row>
    <row r="3556" spans="1:8" x14ac:dyDescent="0.25">
      <c r="A3556" s="3">
        <v>43510</v>
      </c>
      <c r="B3556" s="5">
        <v>16.75</v>
      </c>
      <c r="C3556" s="5">
        <v>17.349990999999999</v>
      </c>
      <c r="D3556" s="5">
        <v>16.579986999999999</v>
      </c>
      <c r="E3556" s="5">
        <v>16.924987999999999</v>
      </c>
      <c r="F3556" s="6">
        <f t="shared" si="165"/>
        <v>1.0447044776119345</v>
      </c>
      <c r="G3556" s="6">
        <f t="shared" si="166"/>
        <v>3.5820358208955181</v>
      </c>
      <c r="H3556" s="6">
        <f t="shared" si="167"/>
        <v>1.015002985074632</v>
      </c>
    </row>
    <row r="3557" spans="1:8" x14ac:dyDescent="0.25">
      <c r="A3557" s="3">
        <v>43511</v>
      </c>
      <c r="B3557" s="5">
        <v>16.949997</v>
      </c>
      <c r="C3557" s="5">
        <v>17.449997</v>
      </c>
      <c r="D3557" s="5">
        <v>16.25</v>
      </c>
      <c r="E3557" s="5">
        <v>16.324997</v>
      </c>
      <c r="F3557" s="6">
        <f t="shared" si="165"/>
        <v>-3.6873162868406406</v>
      </c>
      <c r="G3557" s="6">
        <f t="shared" si="166"/>
        <v>2.9498530294725125</v>
      </c>
      <c r="H3557" s="6">
        <f t="shared" si="167"/>
        <v>4.1297765421433397</v>
      </c>
    </row>
    <row r="3558" spans="1:8" x14ac:dyDescent="0.25">
      <c r="A3558" s="3">
        <v>43515</v>
      </c>
      <c r="B3558" s="5">
        <v>16.299987999999999</v>
      </c>
      <c r="C3558" s="5">
        <v>16.75</v>
      </c>
      <c r="D3558" s="5">
        <v>16.149994</v>
      </c>
      <c r="E3558" s="5">
        <v>16.324997</v>
      </c>
      <c r="F3558" s="6">
        <f t="shared" si="165"/>
        <v>0.15342956080704309</v>
      </c>
      <c r="G3558" s="6">
        <f t="shared" si="166"/>
        <v>2.7608118484504467</v>
      </c>
      <c r="H3558" s="6">
        <f t="shared" si="167"/>
        <v>0.92020926641172696</v>
      </c>
    </row>
    <row r="3559" spans="1:8" x14ac:dyDescent="0.25">
      <c r="A3559" s="3">
        <v>43516</v>
      </c>
      <c r="B3559" s="5">
        <v>16.349990999999999</v>
      </c>
      <c r="C3559" s="5">
        <v>16.559998</v>
      </c>
      <c r="D3559" s="5">
        <v>15.5</v>
      </c>
      <c r="E3559" s="5">
        <v>15.574999999999999</v>
      </c>
      <c r="F3559" s="6">
        <f t="shared" si="165"/>
        <v>-4.7400087253870664</v>
      </c>
      <c r="G3559" s="6">
        <f t="shared" si="166"/>
        <v>1.2844471902155845</v>
      </c>
      <c r="H3559" s="6">
        <f t="shared" si="167"/>
        <v>5.1987245742214743</v>
      </c>
    </row>
    <row r="3560" spans="1:8" x14ac:dyDescent="0.25">
      <c r="A3560" s="3">
        <v>43517</v>
      </c>
      <c r="B3560" s="5">
        <v>15.5</v>
      </c>
      <c r="C3560" s="5">
        <v>16.169999000000001</v>
      </c>
      <c r="D3560" s="5">
        <v>15.4</v>
      </c>
      <c r="E3560" s="5">
        <v>15.875</v>
      </c>
      <c r="F3560" s="6">
        <f t="shared" si="165"/>
        <v>2.4193548387096775</v>
      </c>
      <c r="G3560" s="6">
        <f t="shared" si="166"/>
        <v>4.3225741935483919</v>
      </c>
      <c r="H3560" s="6">
        <f t="shared" si="167"/>
        <v>0.64516129032257841</v>
      </c>
    </row>
    <row r="3561" spans="1:8" x14ac:dyDescent="0.25">
      <c r="A3561" s="3">
        <v>43518</v>
      </c>
      <c r="B3561" s="5">
        <v>15.9</v>
      </c>
      <c r="C3561" s="5">
        <v>16</v>
      </c>
      <c r="D3561" s="5">
        <v>15.14</v>
      </c>
      <c r="E3561" s="5">
        <v>15.175000000000001</v>
      </c>
      <c r="F3561" s="6">
        <f t="shared" si="165"/>
        <v>-4.5597484276729539</v>
      </c>
      <c r="G3561" s="6">
        <f t="shared" si="166"/>
        <v>0.62893081761006064</v>
      </c>
      <c r="H3561" s="6">
        <f t="shared" si="167"/>
        <v>4.779874213836476</v>
      </c>
    </row>
    <row r="3562" spans="1:8" x14ac:dyDescent="0.25">
      <c r="A3562" s="3">
        <v>43521</v>
      </c>
      <c r="B3562" s="5">
        <v>15.15</v>
      </c>
      <c r="C3562" s="5">
        <v>15.65</v>
      </c>
      <c r="D3562" s="5">
        <v>14.7</v>
      </c>
      <c r="E3562" s="5">
        <v>15.574999999999999</v>
      </c>
      <c r="F3562" s="6">
        <f t="shared" si="165"/>
        <v>2.8052805280527982</v>
      </c>
      <c r="G3562" s="6">
        <f t="shared" si="166"/>
        <v>3.3003300330033003</v>
      </c>
      <c r="H3562" s="6">
        <f t="shared" si="167"/>
        <v>2.9702970297029774</v>
      </c>
    </row>
    <row r="3563" spans="1:8" x14ac:dyDescent="0.25">
      <c r="A3563" s="3">
        <v>43522</v>
      </c>
      <c r="B3563" s="5">
        <v>15.6</v>
      </c>
      <c r="C3563" s="5">
        <v>15.98</v>
      </c>
      <c r="D3563" s="5">
        <v>15.4</v>
      </c>
      <c r="E3563" s="5">
        <v>15.725</v>
      </c>
      <c r="F3563" s="6">
        <f t="shared" si="165"/>
        <v>0.80128205128205132</v>
      </c>
      <c r="G3563" s="6">
        <f t="shared" si="166"/>
        <v>2.435897435897441</v>
      </c>
      <c r="H3563" s="6">
        <f t="shared" si="167"/>
        <v>1.2820512820512775</v>
      </c>
    </row>
    <row r="3564" spans="1:8" x14ac:dyDescent="0.25">
      <c r="A3564" s="3">
        <v>43523</v>
      </c>
      <c r="B3564" s="5">
        <v>15.82</v>
      </c>
      <c r="C3564" s="5">
        <v>16.399994</v>
      </c>
      <c r="D3564" s="5">
        <v>15.56</v>
      </c>
      <c r="E3564" s="5">
        <v>15.675000000000001</v>
      </c>
      <c r="F3564" s="6">
        <f t="shared" si="165"/>
        <v>-0.91656131479140057</v>
      </c>
      <c r="G3564" s="6">
        <f t="shared" si="166"/>
        <v>3.6662073324905133</v>
      </c>
      <c r="H3564" s="6">
        <f t="shared" si="167"/>
        <v>1.6434892541087218</v>
      </c>
    </row>
    <row r="3565" spans="1:8" x14ac:dyDescent="0.25">
      <c r="A3565" s="3">
        <v>43524</v>
      </c>
      <c r="B3565" s="5">
        <v>15.65</v>
      </c>
      <c r="C3565" s="5">
        <v>16</v>
      </c>
      <c r="D3565" s="5">
        <v>15.3</v>
      </c>
      <c r="E3565" s="5">
        <v>15.574999999999999</v>
      </c>
      <c r="F3565" s="6">
        <f t="shared" si="165"/>
        <v>-0.47923322683706748</v>
      </c>
      <c r="G3565" s="6">
        <f t="shared" si="166"/>
        <v>2.2364217252396141</v>
      </c>
      <c r="H3565" s="6">
        <f t="shared" si="167"/>
        <v>2.2364217252396141</v>
      </c>
    </row>
    <row r="3566" spans="1:8" x14ac:dyDescent="0.25">
      <c r="A3566" s="3">
        <v>43525</v>
      </c>
      <c r="B3566" s="5">
        <v>16.309998</v>
      </c>
      <c r="C3566" s="5">
        <v>16.359985999999999</v>
      </c>
      <c r="D3566" s="5">
        <v>15.6</v>
      </c>
      <c r="E3566" s="5">
        <v>15.625</v>
      </c>
      <c r="F3566" s="6">
        <f t="shared" si="165"/>
        <v>-4.1998656284323284</v>
      </c>
      <c r="G3566" s="6">
        <f t="shared" si="166"/>
        <v>0.30648685548581328</v>
      </c>
      <c r="H3566" s="6">
        <f t="shared" si="167"/>
        <v>4.3531458434268382</v>
      </c>
    </row>
    <row r="3567" spans="1:8" x14ac:dyDescent="0.25">
      <c r="A3567" s="3">
        <v>43528</v>
      </c>
      <c r="B3567" s="5">
        <v>15.55</v>
      </c>
      <c r="C3567" s="5">
        <v>16.529999</v>
      </c>
      <c r="D3567" s="5">
        <v>15.35</v>
      </c>
      <c r="E3567" s="5">
        <v>15.875</v>
      </c>
      <c r="F3567" s="6">
        <f t="shared" si="165"/>
        <v>2.0900321543408316</v>
      </c>
      <c r="G3567" s="6">
        <f t="shared" si="166"/>
        <v>6.3022443729903497</v>
      </c>
      <c r="H3567" s="6">
        <f t="shared" si="167"/>
        <v>1.2861736334405212</v>
      </c>
    </row>
    <row r="3568" spans="1:8" x14ac:dyDescent="0.25">
      <c r="A3568" s="3">
        <v>43529</v>
      </c>
      <c r="B3568" s="5">
        <v>15.92</v>
      </c>
      <c r="C3568" s="5">
        <v>16.25</v>
      </c>
      <c r="D3568" s="5">
        <v>15.8</v>
      </c>
      <c r="E3568" s="5">
        <v>16.074997</v>
      </c>
      <c r="F3568" s="6">
        <f t="shared" si="165"/>
        <v>0.97359924623115468</v>
      </c>
      <c r="G3568" s="6">
        <f t="shared" si="166"/>
        <v>2.0728643216080407</v>
      </c>
      <c r="H3568" s="6">
        <f t="shared" si="167"/>
        <v>0.75376884422110058</v>
      </c>
    </row>
    <row r="3569" spans="1:8" x14ac:dyDescent="0.25">
      <c r="A3569" s="3">
        <v>43530</v>
      </c>
      <c r="B3569" s="5">
        <v>16.099990999999999</v>
      </c>
      <c r="C3569" s="5">
        <v>16.549987999999999</v>
      </c>
      <c r="D3569" s="5">
        <v>16</v>
      </c>
      <c r="E3569" s="5">
        <v>16.474990999999999</v>
      </c>
      <c r="F3569" s="6">
        <f t="shared" si="165"/>
        <v>2.3291938486176793</v>
      </c>
      <c r="G3569" s="6">
        <f t="shared" si="166"/>
        <v>2.7950139847904247</v>
      </c>
      <c r="H3569" s="6">
        <f t="shared" si="167"/>
        <v>0.62106245897900991</v>
      </c>
    </row>
    <row r="3570" spans="1:8" x14ac:dyDescent="0.25">
      <c r="A3570" s="3">
        <v>43531</v>
      </c>
      <c r="B3570" s="5">
        <v>16.459992</v>
      </c>
      <c r="C3570" s="5">
        <v>17.299987999999999</v>
      </c>
      <c r="D3570" s="5">
        <v>16.399994</v>
      </c>
      <c r="E3570" s="5">
        <v>16.875</v>
      </c>
      <c r="F3570" s="6">
        <f t="shared" si="165"/>
        <v>2.5213134976007296</v>
      </c>
      <c r="G3570" s="6">
        <f t="shared" si="166"/>
        <v>5.1032588594210697</v>
      </c>
      <c r="H3570" s="6">
        <f t="shared" si="167"/>
        <v>0.36450807509505606</v>
      </c>
    </row>
    <row r="3571" spans="1:8" x14ac:dyDescent="0.25">
      <c r="A3571" s="3">
        <v>43532</v>
      </c>
      <c r="B3571" s="5">
        <v>16.849990999999999</v>
      </c>
      <c r="C3571" s="5">
        <v>17.699997</v>
      </c>
      <c r="D3571" s="5">
        <v>16.849990999999999</v>
      </c>
      <c r="E3571" s="5">
        <v>16.974990999999999</v>
      </c>
      <c r="F3571" s="6">
        <f t="shared" si="165"/>
        <v>0.74184015884637566</v>
      </c>
      <c r="G3571" s="6">
        <f t="shared" si="166"/>
        <v>5.0445486884829824</v>
      </c>
      <c r="H3571" s="6">
        <f t="shared" si="167"/>
        <v>0</v>
      </c>
    </row>
    <row r="3572" spans="1:8" x14ac:dyDescent="0.25">
      <c r="A3572" s="3">
        <v>43535</v>
      </c>
      <c r="B3572" s="5">
        <v>17.049987999999999</v>
      </c>
      <c r="C3572" s="5">
        <v>17.199997</v>
      </c>
      <c r="D3572" s="5">
        <v>15.9</v>
      </c>
      <c r="E3572" s="5">
        <v>15.925000000000001</v>
      </c>
      <c r="F3572" s="6">
        <f t="shared" si="165"/>
        <v>-6.5981747318531738</v>
      </c>
      <c r="G3572" s="6">
        <f t="shared" si="166"/>
        <v>0.87981880104549481</v>
      </c>
      <c r="H3572" s="6">
        <f t="shared" si="167"/>
        <v>6.7448024010339411</v>
      </c>
    </row>
    <row r="3573" spans="1:8" x14ac:dyDescent="0.25">
      <c r="A3573" s="3">
        <v>43536</v>
      </c>
      <c r="B3573" s="5">
        <v>15.9</v>
      </c>
      <c r="C3573" s="5">
        <v>16.049987999999999</v>
      </c>
      <c r="D3573" s="5">
        <v>15.6</v>
      </c>
      <c r="E3573" s="5">
        <v>15.675000000000001</v>
      </c>
      <c r="F3573" s="6">
        <f t="shared" si="165"/>
        <v>-1.4150943396226392</v>
      </c>
      <c r="G3573" s="6">
        <f t="shared" si="166"/>
        <v>0.94332075471697274</v>
      </c>
      <c r="H3573" s="6">
        <f t="shared" si="167"/>
        <v>1.8867924528301931</v>
      </c>
    </row>
    <row r="3574" spans="1:8" x14ac:dyDescent="0.25">
      <c r="A3574" s="3">
        <v>43537</v>
      </c>
      <c r="B3574" s="5">
        <v>15.65</v>
      </c>
      <c r="C3574" s="5">
        <v>17.524994</v>
      </c>
      <c r="D3574" s="5">
        <v>15.35</v>
      </c>
      <c r="E3574" s="5">
        <v>15.475</v>
      </c>
      <c r="F3574" s="6">
        <f t="shared" si="165"/>
        <v>-1.1182108626198128</v>
      </c>
      <c r="G3574" s="6">
        <f t="shared" si="166"/>
        <v>11.980792332268365</v>
      </c>
      <c r="H3574" s="6">
        <f t="shared" si="167"/>
        <v>1.9169329073482473</v>
      </c>
    </row>
    <row r="3575" spans="1:8" x14ac:dyDescent="0.25">
      <c r="A3575" s="3">
        <v>43538</v>
      </c>
      <c r="B3575" s="5">
        <v>15.45</v>
      </c>
      <c r="C3575" s="5">
        <v>15.7</v>
      </c>
      <c r="D3575" s="5">
        <v>15.2</v>
      </c>
      <c r="E3575" s="5">
        <v>15.324999999999999</v>
      </c>
      <c r="F3575" s="6">
        <f t="shared" si="165"/>
        <v>-0.80906148867313921</v>
      </c>
      <c r="G3575" s="6">
        <f t="shared" si="166"/>
        <v>1.6181229773462784</v>
      </c>
      <c r="H3575" s="6">
        <f t="shared" si="167"/>
        <v>1.6181229773462784</v>
      </c>
    </row>
    <row r="3576" spans="1:8" x14ac:dyDescent="0.25">
      <c r="A3576" s="3">
        <v>43539</v>
      </c>
      <c r="B3576" s="5">
        <v>15.3</v>
      </c>
      <c r="C3576" s="5">
        <v>15.4</v>
      </c>
      <c r="D3576" s="5">
        <v>14.79</v>
      </c>
      <c r="E3576" s="5">
        <v>14.875</v>
      </c>
      <c r="F3576" s="6">
        <f t="shared" si="165"/>
        <v>-2.7777777777777821</v>
      </c>
      <c r="G3576" s="6">
        <f t="shared" si="166"/>
        <v>0.65359477124182774</v>
      </c>
      <c r="H3576" s="6">
        <f t="shared" si="167"/>
        <v>3.3333333333333433</v>
      </c>
    </row>
    <row r="3577" spans="1:8" x14ac:dyDescent="0.25">
      <c r="A3577" s="3">
        <v>43542</v>
      </c>
      <c r="B3577" s="5">
        <v>14.9</v>
      </c>
      <c r="C3577" s="5">
        <v>15.35</v>
      </c>
      <c r="D3577" s="5">
        <v>14.85</v>
      </c>
      <c r="E3577" s="5">
        <v>15.025</v>
      </c>
      <c r="F3577" s="6">
        <f t="shared" si="165"/>
        <v>0.83892617449664431</v>
      </c>
      <c r="G3577" s="6">
        <f t="shared" si="166"/>
        <v>3.0201342281879144</v>
      </c>
      <c r="H3577" s="6">
        <f t="shared" si="167"/>
        <v>0.33557046979866245</v>
      </c>
    </row>
    <row r="3578" spans="1:8" x14ac:dyDescent="0.25">
      <c r="A3578" s="3">
        <v>43543</v>
      </c>
      <c r="B3578" s="5">
        <v>15</v>
      </c>
      <c r="C3578" s="5">
        <v>15.4</v>
      </c>
      <c r="D3578" s="5">
        <v>14.75</v>
      </c>
      <c r="E3578" s="5">
        <v>15.125</v>
      </c>
      <c r="F3578" s="6">
        <f t="shared" si="165"/>
        <v>0.83333333333333337</v>
      </c>
      <c r="G3578" s="6">
        <f t="shared" si="166"/>
        <v>2.6666666666666692</v>
      </c>
      <c r="H3578" s="6">
        <f t="shared" si="167"/>
        <v>1.6666666666666667</v>
      </c>
    </row>
    <row r="3579" spans="1:8" x14ac:dyDescent="0.25">
      <c r="A3579" s="3">
        <v>43544</v>
      </c>
      <c r="B3579" s="5">
        <v>15.1</v>
      </c>
      <c r="C3579" s="5">
        <v>15.55</v>
      </c>
      <c r="D3579" s="5">
        <v>14.8</v>
      </c>
      <c r="E3579" s="5">
        <v>15.324999999999999</v>
      </c>
      <c r="F3579" s="6">
        <f t="shared" si="165"/>
        <v>1.4900662251655605</v>
      </c>
      <c r="G3579" s="6">
        <f t="shared" si="166"/>
        <v>2.9801324503311331</v>
      </c>
      <c r="H3579" s="6">
        <f t="shared" si="167"/>
        <v>1.9867549668874103</v>
      </c>
    </row>
    <row r="3580" spans="1:8" x14ac:dyDescent="0.25">
      <c r="A3580" s="3">
        <v>43545</v>
      </c>
      <c r="B3580" s="5">
        <v>15.45</v>
      </c>
      <c r="C3580" s="5">
        <v>15.65</v>
      </c>
      <c r="D3580" s="5">
        <v>14.9</v>
      </c>
      <c r="E3580" s="5">
        <v>15.074999999999999</v>
      </c>
      <c r="F3580" s="6">
        <f t="shared" si="165"/>
        <v>-2.4271844660194177</v>
      </c>
      <c r="G3580" s="6">
        <f t="shared" si="166"/>
        <v>1.2944983818770297</v>
      </c>
      <c r="H3580" s="6">
        <f t="shared" si="167"/>
        <v>3.5598705501618055</v>
      </c>
    </row>
    <row r="3581" spans="1:8" x14ac:dyDescent="0.25">
      <c r="A3581" s="3">
        <v>43546</v>
      </c>
      <c r="B3581" s="5">
        <v>15.08</v>
      </c>
      <c r="C3581" s="5">
        <v>17.099990999999999</v>
      </c>
      <c r="D3581" s="5">
        <v>15.05</v>
      </c>
      <c r="E3581" s="5">
        <v>16.724990999999999</v>
      </c>
      <c r="F3581" s="6">
        <f t="shared" si="165"/>
        <v>10.908428381962858</v>
      </c>
      <c r="G3581" s="6">
        <f t="shared" si="166"/>
        <v>13.395165782493363</v>
      </c>
      <c r="H3581" s="6">
        <f t="shared" si="167"/>
        <v>0.19893899204243606</v>
      </c>
    </row>
    <row r="3582" spans="1:8" x14ac:dyDescent="0.25">
      <c r="A3582" s="3">
        <v>43549</v>
      </c>
      <c r="B3582" s="5">
        <v>16.649994</v>
      </c>
      <c r="C3582" s="5">
        <v>17.5</v>
      </c>
      <c r="D3582" s="5">
        <v>16.5</v>
      </c>
      <c r="E3582" s="5">
        <v>16.824997</v>
      </c>
      <c r="F3582" s="6">
        <f t="shared" si="165"/>
        <v>1.0510694478328355</v>
      </c>
      <c r="G3582" s="6">
        <f t="shared" si="166"/>
        <v>5.1051429808323086</v>
      </c>
      <c r="H3582" s="6">
        <f t="shared" si="167"/>
        <v>0.90086518950096628</v>
      </c>
    </row>
    <row r="3583" spans="1:8" x14ac:dyDescent="0.25">
      <c r="A3583" s="3">
        <v>43550</v>
      </c>
      <c r="B3583" s="5">
        <v>16.799987999999999</v>
      </c>
      <c r="C3583" s="5">
        <v>16.799987999999999</v>
      </c>
      <c r="D3583" s="5">
        <v>15.85</v>
      </c>
      <c r="E3583" s="5">
        <v>15.925000000000001</v>
      </c>
      <c r="F3583" s="6">
        <f t="shared" si="165"/>
        <v>-5.2082656249516273</v>
      </c>
      <c r="G3583" s="6">
        <f t="shared" si="166"/>
        <v>0</v>
      </c>
      <c r="H3583" s="6">
        <f t="shared" si="167"/>
        <v>5.6546945152579831</v>
      </c>
    </row>
    <row r="3584" spans="1:8" x14ac:dyDescent="0.25">
      <c r="A3584" s="3">
        <v>43551</v>
      </c>
      <c r="B3584" s="5">
        <v>15.9</v>
      </c>
      <c r="C3584" s="5">
        <v>17</v>
      </c>
      <c r="D3584" s="5">
        <v>15.75</v>
      </c>
      <c r="E3584" s="5">
        <v>16.224990999999999</v>
      </c>
      <c r="F3584" s="6">
        <f t="shared" si="165"/>
        <v>2.0439685534591128</v>
      </c>
      <c r="G3584" s="6">
        <f t="shared" si="166"/>
        <v>6.9182389937106903</v>
      </c>
      <c r="H3584" s="6">
        <f t="shared" si="167"/>
        <v>0.94339622641509657</v>
      </c>
    </row>
    <row r="3585" spans="1:8" x14ac:dyDescent="0.25">
      <c r="A3585" s="3">
        <v>43552</v>
      </c>
      <c r="B3585" s="5">
        <v>16.299987999999999</v>
      </c>
      <c r="C3585" s="5">
        <v>16.599990999999999</v>
      </c>
      <c r="D3585" s="5">
        <v>15.58</v>
      </c>
      <c r="E3585" s="5">
        <v>15.625</v>
      </c>
      <c r="F3585" s="6">
        <f t="shared" si="165"/>
        <v>-4.1410337234604047</v>
      </c>
      <c r="G3585" s="6">
        <f t="shared" si="166"/>
        <v>1.8405105574310867</v>
      </c>
      <c r="H3585" s="6">
        <f t="shared" si="167"/>
        <v>4.4171075463368386</v>
      </c>
    </row>
    <row r="3586" spans="1:8" x14ac:dyDescent="0.25">
      <c r="A3586" s="3">
        <v>43553</v>
      </c>
      <c r="B3586" s="5">
        <v>15.6</v>
      </c>
      <c r="C3586" s="5">
        <v>15.75</v>
      </c>
      <c r="D3586" s="5">
        <v>15.05</v>
      </c>
      <c r="E3586" s="5">
        <v>15.225</v>
      </c>
      <c r="F3586" s="6">
        <f t="shared" si="165"/>
        <v>-2.4038461538461537</v>
      </c>
      <c r="G3586" s="6">
        <f t="shared" si="166"/>
        <v>0.96153846153846378</v>
      </c>
      <c r="H3586" s="6">
        <f t="shared" si="167"/>
        <v>3.5256410256410189</v>
      </c>
    </row>
    <row r="3587" spans="1:8" x14ac:dyDescent="0.25">
      <c r="A3587" s="3">
        <v>43556</v>
      </c>
      <c r="B3587" s="5">
        <v>16.299987999999999</v>
      </c>
      <c r="C3587" s="5">
        <v>16.299987999999999</v>
      </c>
      <c r="D3587" s="5">
        <v>15.9</v>
      </c>
      <c r="E3587" s="5">
        <v>15.975</v>
      </c>
      <c r="F3587" s="6">
        <f t="shared" ref="F3587:F3650" si="168">100*(E3587-B3587)/B3587</f>
        <v>-1.9937928788659194</v>
      </c>
      <c r="G3587" s="6">
        <f t="shared" ref="G3587:G3650" si="169">100*(C3587-B3587)/B3587</f>
        <v>0</v>
      </c>
      <c r="H3587" s="6">
        <f t="shared" ref="H3587:H3650" si="170">100*(B3587-D3587)/B3587</f>
        <v>2.4539159169933051</v>
      </c>
    </row>
    <row r="3588" spans="1:8" x14ac:dyDescent="0.25">
      <c r="A3588" s="3">
        <v>43557</v>
      </c>
      <c r="B3588" s="5">
        <v>16.01999</v>
      </c>
      <c r="C3588" s="5">
        <v>16.199997</v>
      </c>
      <c r="D3588" s="5">
        <v>15.9</v>
      </c>
      <c r="E3588" s="5">
        <v>16.074997</v>
      </c>
      <c r="F3588" s="6">
        <f t="shared" si="168"/>
        <v>0.34336475865465466</v>
      </c>
      <c r="G3588" s="6">
        <f t="shared" si="169"/>
        <v>1.1236399023969417</v>
      </c>
      <c r="H3588" s="6">
        <f t="shared" si="170"/>
        <v>0.74900171598109355</v>
      </c>
    </row>
    <row r="3589" spans="1:8" x14ac:dyDescent="0.25">
      <c r="A3589" s="3">
        <v>43558</v>
      </c>
      <c r="B3589" s="5">
        <v>16.069993</v>
      </c>
      <c r="C3589" s="5">
        <v>16.25</v>
      </c>
      <c r="D3589" s="5">
        <v>15.76</v>
      </c>
      <c r="E3589" s="5">
        <v>16.024994</v>
      </c>
      <c r="F3589" s="6">
        <f t="shared" si="168"/>
        <v>-0.28001879030065963</v>
      </c>
      <c r="G3589" s="6">
        <f t="shared" si="169"/>
        <v>1.120143611761373</v>
      </c>
      <c r="H3589" s="6">
        <f t="shared" si="170"/>
        <v>1.9290176417625098</v>
      </c>
    </row>
    <row r="3590" spans="1:8" x14ac:dyDescent="0.25">
      <c r="A3590" s="3">
        <v>43559</v>
      </c>
      <c r="B3590" s="5">
        <v>16</v>
      </c>
      <c r="C3590" s="5">
        <v>16.199997</v>
      </c>
      <c r="D3590" s="5">
        <v>15.85</v>
      </c>
      <c r="E3590" s="5">
        <v>15.925000000000001</v>
      </c>
      <c r="F3590" s="6">
        <f t="shared" si="168"/>
        <v>-0.46874999999999556</v>
      </c>
      <c r="G3590" s="6">
        <f t="shared" si="169"/>
        <v>1.2499812499999985</v>
      </c>
      <c r="H3590" s="6">
        <f t="shared" si="170"/>
        <v>0.93750000000000222</v>
      </c>
    </row>
    <row r="3591" spans="1:8" x14ac:dyDescent="0.25">
      <c r="A3591" s="3">
        <v>43560</v>
      </c>
      <c r="B3591" s="5">
        <v>15.94</v>
      </c>
      <c r="C3591" s="5">
        <v>15.98</v>
      </c>
      <c r="D3591" s="5">
        <v>15.65</v>
      </c>
      <c r="E3591" s="5">
        <v>15.675000000000001</v>
      </c>
      <c r="F3591" s="6">
        <f t="shared" si="168"/>
        <v>-1.6624843161856888</v>
      </c>
      <c r="G3591" s="6">
        <f t="shared" si="169"/>
        <v>0.25094102885822411</v>
      </c>
      <c r="H3591" s="6">
        <f t="shared" si="170"/>
        <v>1.8193224592220776</v>
      </c>
    </row>
    <row r="3592" spans="1:8" x14ac:dyDescent="0.25">
      <c r="A3592" s="3">
        <v>43563</v>
      </c>
      <c r="B3592" s="5">
        <v>15.67</v>
      </c>
      <c r="C3592" s="5">
        <v>15.9</v>
      </c>
      <c r="D3592" s="5">
        <v>15.55</v>
      </c>
      <c r="E3592" s="5">
        <v>15.675000000000001</v>
      </c>
      <c r="F3592" s="6">
        <f t="shared" si="168"/>
        <v>3.1908104658588267E-2</v>
      </c>
      <c r="G3592" s="6">
        <f t="shared" si="169"/>
        <v>1.4677728142948336</v>
      </c>
      <c r="H3592" s="6">
        <f t="shared" si="170"/>
        <v>0.76579451180599378</v>
      </c>
    </row>
    <row r="3593" spans="1:8" x14ac:dyDescent="0.25">
      <c r="A3593" s="3">
        <v>43564</v>
      </c>
      <c r="B3593" s="5">
        <v>15.6</v>
      </c>
      <c r="C3593" s="5">
        <v>16.25</v>
      </c>
      <c r="D3593" s="5">
        <v>15.55</v>
      </c>
      <c r="E3593" s="5">
        <v>16.224990999999999</v>
      </c>
      <c r="F3593" s="6">
        <f t="shared" si="168"/>
        <v>4.0063525641025617</v>
      </c>
      <c r="G3593" s="6">
        <f t="shared" si="169"/>
        <v>4.1666666666666687</v>
      </c>
      <c r="H3593" s="6">
        <f t="shared" si="170"/>
        <v>0.32051282051281371</v>
      </c>
    </row>
    <row r="3594" spans="1:8" x14ac:dyDescent="0.25">
      <c r="A3594" s="3">
        <v>43565</v>
      </c>
      <c r="B3594" s="5">
        <v>16.25</v>
      </c>
      <c r="C3594" s="5">
        <v>16.26999</v>
      </c>
      <c r="D3594" s="5">
        <v>15.65</v>
      </c>
      <c r="E3594" s="5">
        <v>15.775</v>
      </c>
      <c r="F3594" s="6">
        <f t="shared" si="168"/>
        <v>-2.9230769230769207</v>
      </c>
      <c r="G3594" s="6">
        <f t="shared" si="169"/>
        <v>0.12301538461538432</v>
      </c>
      <c r="H3594" s="6">
        <f t="shared" si="170"/>
        <v>3.6923076923076903</v>
      </c>
    </row>
    <row r="3595" spans="1:8" x14ac:dyDescent="0.25">
      <c r="A3595" s="3">
        <v>43566</v>
      </c>
      <c r="B3595" s="5">
        <v>15.7</v>
      </c>
      <c r="C3595" s="5">
        <v>15.9</v>
      </c>
      <c r="D3595" s="5">
        <v>15.4</v>
      </c>
      <c r="E3595" s="5">
        <v>15.525</v>
      </c>
      <c r="F3595" s="6">
        <f t="shared" si="168"/>
        <v>-1.1146496815286557</v>
      </c>
      <c r="G3595" s="6">
        <f t="shared" si="169"/>
        <v>1.2738853503184782</v>
      </c>
      <c r="H3595" s="6">
        <f t="shared" si="170"/>
        <v>1.9108280254777004</v>
      </c>
    </row>
    <row r="3596" spans="1:8" x14ac:dyDescent="0.25">
      <c r="A3596" s="3">
        <v>43567</v>
      </c>
      <c r="B3596" s="5">
        <v>15.45</v>
      </c>
      <c r="C3596" s="5">
        <v>15.55</v>
      </c>
      <c r="D3596" s="5">
        <v>14.75</v>
      </c>
      <c r="E3596" s="5">
        <v>14.775</v>
      </c>
      <c r="F3596" s="6">
        <f t="shared" si="168"/>
        <v>-4.3689320388349442</v>
      </c>
      <c r="G3596" s="6">
        <f t="shared" si="169"/>
        <v>0.64724919093852051</v>
      </c>
      <c r="H3596" s="6">
        <f t="shared" si="170"/>
        <v>4.5307443365695752</v>
      </c>
    </row>
    <row r="3597" spans="1:8" x14ac:dyDescent="0.25">
      <c r="A3597" s="3">
        <v>43570</v>
      </c>
      <c r="B3597" s="5">
        <v>14.85</v>
      </c>
      <c r="C3597" s="5">
        <v>15.525</v>
      </c>
      <c r="D3597" s="5">
        <v>14.55</v>
      </c>
      <c r="E3597" s="5">
        <v>14.675000000000001</v>
      </c>
      <c r="F3597" s="6">
        <f t="shared" si="168"/>
        <v>-1.1784511784511713</v>
      </c>
      <c r="G3597" s="6">
        <f t="shared" si="169"/>
        <v>4.5454545454545503</v>
      </c>
      <c r="H3597" s="6">
        <f t="shared" si="170"/>
        <v>2.0202020202020132</v>
      </c>
    </row>
    <row r="3598" spans="1:8" x14ac:dyDescent="0.25">
      <c r="A3598" s="3">
        <v>43571</v>
      </c>
      <c r="B3598" s="5">
        <v>14.7</v>
      </c>
      <c r="C3598" s="5">
        <v>14.8</v>
      </c>
      <c r="D3598" s="5">
        <v>14.35</v>
      </c>
      <c r="E3598" s="5">
        <v>14.625</v>
      </c>
      <c r="F3598" s="6">
        <f t="shared" si="168"/>
        <v>-0.5102040816326483</v>
      </c>
      <c r="G3598" s="6">
        <f t="shared" si="169"/>
        <v>0.68027210884354716</v>
      </c>
      <c r="H3598" s="6">
        <f t="shared" si="170"/>
        <v>2.3809523809523787</v>
      </c>
    </row>
    <row r="3599" spans="1:8" x14ac:dyDescent="0.25">
      <c r="A3599" s="3">
        <v>43572</v>
      </c>
      <c r="B3599" s="5">
        <v>14.6</v>
      </c>
      <c r="C3599" s="5">
        <v>14.92</v>
      </c>
      <c r="D3599" s="5">
        <v>14.25</v>
      </c>
      <c r="E3599" s="5">
        <v>14.625</v>
      </c>
      <c r="F3599" s="6">
        <f t="shared" si="168"/>
        <v>0.1712328767123312</v>
      </c>
      <c r="G3599" s="6">
        <f t="shared" si="169"/>
        <v>2.1917808219178103</v>
      </c>
      <c r="H3599" s="6">
        <f t="shared" si="170"/>
        <v>2.3972602739726003</v>
      </c>
    </row>
    <row r="3600" spans="1:8" x14ac:dyDescent="0.25">
      <c r="A3600" s="3">
        <v>43573</v>
      </c>
      <c r="B3600" s="5">
        <v>14.65</v>
      </c>
      <c r="C3600" s="5">
        <v>15.1</v>
      </c>
      <c r="D3600" s="5">
        <v>14.35</v>
      </c>
      <c r="E3600" s="5">
        <v>14.425000000000001</v>
      </c>
      <c r="F3600" s="6">
        <f t="shared" si="168"/>
        <v>-1.5358361774744003</v>
      </c>
      <c r="G3600" s="6">
        <f t="shared" si="169"/>
        <v>3.0716723549488005</v>
      </c>
      <c r="H3600" s="6">
        <f t="shared" si="170"/>
        <v>2.047781569965875</v>
      </c>
    </row>
    <row r="3601" spans="1:8" x14ac:dyDescent="0.25">
      <c r="A3601" s="3">
        <v>43577</v>
      </c>
      <c r="B3601" s="5">
        <v>14.45</v>
      </c>
      <c r="C3601" s="5">
        <v>14.75</v>
      </c>
      <c r="D3601" s="5">
        <v>14.15</v>
      </c>
      <c r="E3601" s="5">
        <v>14.175000000000001</v>
      </c>
      <c r="F3601" s="6">
        <f t="shared" si="168"/>
        <v>-1.9031141868512014</v>
      </c>
      <c r="G3601" s="6">
        <f t="shared" si="169"/>
        <v>2.0761245674740536</v>
      </c>
      <c r="H3601" s="6">
        <f t="shared" si="170"/>
        <v>2.0761245674740412</v>
      </c>
    </row>
    <row r="3602" spans="1:8" x14ac:dyDescent="0.25">
      <c r="A3602" s="3">
        <v>43578</v>
      </c>
      <c r="B3602" s="5">
        <v>14.2</v>
      </c>
      <c r="C3602" s="5">
        <v>14.4</v>
      </c>
      <c r="D3602" s="5">
        <v>14.05</v>
      </c>
      <c r="E3602" s="5">
        <v>14.125</v>
      </c>
      <c r="F3602" s="6">
        <f t="shared" si="168"/>
        <v>-0.52816901408450212</v>
      </c>
      <c r="G3602" s="6">
        <f t="shared" si="169"/>
        <v>1.4084507042253598</v>
      </c>
      <c r="H3602" s="6">
        <f t="shared" si="170"/>
        <v>1.0563380281690042</v>
      </c>
    </row>
    <row r="3603" spans="1:8" x14ac:dyDescent="0.25">
      <c r="A3603" s="3">
        <v>43579</v>
      </c>
      <c r="B3603" s="5">
        <v>14.15</v>
      </c>
      <c r="C3603" s="5">
        <v>14.65</v>
      </c>
      <c r="D3603" s="5">
        <v>14.13</v>
      </c>
      <c r="E3603" s="5">
        <v>14.574999999999999</v>
      </c>
      <c r="F3603" s="6">
        <f t="shared" si="168"/>
        <v>3.0035335689045861</v>
      </c>
      <c r="G3603" s="6">
        <f t="shared" si="169"/>
        <v>3.5335689045936394</v>
      </c>
      <c r="H3603" s="6">
        <f t="shared" si="170"/>
        <v>0.14134275618374256</v>
      </c>
    </row>
    <row r="3604" spans="1:8" x14ac:dyDescent="0.25">
      <c r="A3604" s="3">
        <v>43580</v>
      </c>
      <c r="B3604" s="5">
        <v>14.6</v>
      </c>
      <c r="C3604" s="5">
        <v>15.35</v>
      </c>
      <c r="D3604" s="5">
        <v>14.45</v>
      </c>
      <c r="E3604" s="5">
        <v>14.824999999999999</v>
      </c>
      <c r="F3604" s="6">
        <f t="shared" si="168"/>
        <v>1.5410958904109564</v>
      </c>
      <c r="G3604" s="6">
        <f t="shared" si="169"/>
        <v>5.1369863013698636</v>
      </c>
      <c r="H3604" s="6">
        <f t="shared" si="170"/>
        <v>1.0273972602739752</v>
      </c>
    </row>
    <row r="3605" spans="1:8" x14ac:dyDescent="0.25">
      <c r="A3605" s="3">
        <v>43581</v>
      </c>
      <c r="B3605" s="5">
        <v>14.9</v>
      </c>
      <c r="C3605" s="5">
        <v>15</v>
      </c>
      <c r="D3605" s="5">
        <v>14.2</v>
      </c>
      <c r="E3605" s="5">
        <v>14.324999999999999</v>
      </c>
      <c r="F3605" s="6">
        <f t="shared" si="168"/>
        <v>-3.859060402684571</v>
      </c>
      <c r="G3605" s="6">
        <f t="shared" si="169"/>
        <v>0.67114093959731302</v>
      </c>
      <c r="H3605" s="6">
        <f t="shared" si="170"/>
        <v>4.6979865771812159</v>
      </c>
    </row>
    <row r="3606" spans="1:8" x14ac:dyDescent="0.25">
      <c r="A3606" s="3">
        <v>43584</v>
      </c>
      <c r="B3606" s="5">
        <v>14.35</v>
      </c>
      <c r="C3606" s="5">
        <v>14.6</v>
      </c>
      <c r="D3606" s="5">
        <v>14.2</v>
      </c>
      <c r="E3606" s="5">
        <v>14.525</v>
      </c>
      <c r="F3606" s="6">
        <f t="shared" si="168"/>
        <v>1.2195121951219563</v>
      </c>
      <c r="G3606" s="6">
        <f t="shared" si="169"/>
        <v>1.7421602787456447</v>
      </c>
      <c r="H3606" s="6">
        <f t="shared" si="170"/>
        <v>1.0452961672473893</v>
      </c>
    </row>
    <row r="3607" spans="1:8" x14ac:dyDescent="0.25">
      <c r="A3607" s="3">
        <v>43585</v>
      </c>
      <c r="B3607" s="5">
        <v>14.55</v>
      </c>
      <c r="C3607" s="5">
        <v>14.98</v>
      </c>
      <c r="D3607" s="5">
        <v>14.35</v>
      </c>
      <c r="E3607" s="5">
        <v>14.425000000000001</v>
      </c>
      <c r="F3607" s="6">
        <f t="shared" si="168"/>
        <v>-0.85910652920962194</v>
      </c>
      <c r="G3607" s="6">
        <f t="shared" si="169"/>
        <v>2.9553264604810976</v>
      </c>
      <c r="H3607" s="6">
        <f t="shared" si="170"/>
        <v>1.3745704467354025</v>
      </c>
    </row>
    <row r="3608" spans="1:8" x14ac:dyDescent="0.25">
      <c r="A3608" s="3">
        <v>43586</v>
      </c>
      <c r="B3608" s="5">
        <v>15.7</v>
      </c>
      <c r="C3608" s="5">
        <v>16.399994</v>
      </c>
      <c r="D3608" s="5">
        <v>15.48</v>
      </c>
      <c r="E3608" s="5">
        <v>16.324997</v>
      </c>
      <c r="F3608" s="6">
        <f t="shared" si="168"/>
        <v>3.9808726114649713</v>
      </c>
      <c r="G3608" s="6">
        <f t="shared" si="169"/>
        <v>4.4585605095541414</v>
      </c>
      <c r="H3608" s="6">
        <f t="shared" si="170"/>
        <v>1.4012738853503113</v>
      </c>
    </row>
    <row r="3609" spans="1:8" x14ac:dyDescent="0.25">
      <c r="A3609" s="3">
        <v>43587</v>
      </c>
      <c r="B3609" s="5">
        <v>16.399994</v>
      </c>
      <c r="C3609" s="5">
        <v>16.659988999999999</v>
      </c>
      <c r="D3609" s="5">
        <v>15.9</v>
      </c>
      <c r="E3609" s="5">
        <v>16.224990999999999</v>
      </c>
      <c r="F3609" s="6">
        <f t="shared" si="168"/>
        <v>-1.0670918538140943</v>
      </c>
      <c r="G3609" s="6">
        <f t="shared" si="169"/>
        <v>1.5853359458546143</v>
      </c>
      <c r="H3609" s="6">
        <f t="shared" si="170"/>
        <v>3.048745017833538</v>
      </c>
    </row>
    <row r="3610" spans="1:8" x14ac:dyDescent="0.25">
      <c r="A3610" s="3">
        <v>43588</v>
      </c>
      <c r="B3610" s="5">
        <v>16.219985999999999</v>
      </c>
      <c r="C3610" s="5">
        <v>16.25</v>
      </c>
      <c r="D3610" s="5">
        <v>15.5</v>
      </c>
      <c r="E3610" s="5">
        <v>15.574999999999999</v>
      </c>
      <c r="F3610" s="6">
        <f t="shared" si="168"/>
        <v>-3.976489252210202</v>
      </c>
      <c r="G3610" s="6">
        <f t="shared" si="169"/>
        <v>0.18504331631359805</v>
      </c>
      <c r="H3610" s="6">
        <f t="shared" si="170"/>
        <v>4.4388817598239525</v>
      </c>
    </row>
    <row r="3611" spans="1:8" x14ac:dyDescent="0.25">
      <c r="A3611" s="3">
        <v>43591</v>
      </c>
      <c r="B3611" s="5">
        <v>16.049987999999999</v>
      </c>
      <c r="C3611" s="5">
        <v>17.199997</v>
      </c>
      <c r="D3611" s="5">
        <v>16</v>
      </c>
      <c r="E3611" s="5">
        <v>16.324997</v>
      </c>
      <c r="F3611" s="6">
        <f t="shared" si="168"/>
        <v>1.7134529944819943</v>
      </c>
      <c r="G3611" s="6">
        <f t="shared" si="169"/>
        <v>7.1651704661710696</v>
      </c>
      <c r="H3611" s="6">
        <f t="shared" si="170"/>
        <v>0.31145194625690087</v>
      </c>
    </row>
    <row r="3612" spans="1:8" x14ac:dyDescent="0.25">
      <c r="A3612" s="3">
        <v>43592</v>
      </c>
      <c r="B3612" s="5">
        <v>16.649994</v>
      </c>
      <c r="C3612" s="5">
        <v>18.699997</v>
      </c>
      <c r="D3612" s="5">
        <v>16.209992</v>
      </c>
      <c r="E3612" s="5">
        <v>17.724990999999999</v>
      </c>
      <c r="F3612" s="6">
        <f t="shared" si="168"/>
        <v>6.4564407650837579</v>
      </c>
      <c r="G3612" s="6">
        <f t="shared" si="169"/>
        <v>12.312334767207727</v>
      </c>
      <c r="H3612" s="6">
        <f t="shared" si="170"/>
        <v>2.6426556069629803</v>
      </c>
    </row>
    <row r="3613" spans="1:8" x14ac:dyDescent="0.25">
      <c r="A3613" s="3">
        <v>43593</v>
      </c>
      <c r="B3613" s="5">
        <v>17.899994</v>
      </c>
      <c r="C3613" s="5">
        <v>18.379989999999999</v>
      </c>
      <c r="D3613" s="5">
        <v>17.399994</v>
      </c>
      <c r="E3613" s="5">
        <v>17.924987999999999</v>
      </c>
      <c r="F3613" s="6">
        <f t="shared" si="168"/>
        <v>0.13963133171999675</v>
      </c>
      <c r="G3613" s="6">
        <f t="shared" si="169"/>
        <v>2.6815427982825017</v>
      </c>
      <c r="H3613" s="6">
        <f t="shared" si="170"/>
        <v>2.793297025686154</v>
      </c>
    </row>
    <row r="3614" spans="1:8" x14ac:dyDescent="0.25">
      <c r="A3614" s="3">
        <v>43594</v>
      </c>
      <c r="B3614" s="5">
        <v>17.969985999999999</v>
      </c>
      <c r="C3614" s="5">
        <v>19.149994</v>
      </c>
      <c r="D3614" s="5">
        <v>17.799987999999999</v>
      </c>
      <c r="E3614" s="5">
        <v>17.875</v>
      </c>
      <c r="F3614" s="6">
        <f t="shared" si="168"/>
        <v>-0.52858138008565336</v>
      </c>
      <c r="G3614" s="6">
        <f t="shared" si="169"/>
        <v>6.5665493562432431</v>
      </c>
      <c r="H3614" s="6">
        <f t="shared" si="170"/>
        <v>0.94601075370898824</v>
      </c>
    </row>
    <row r="3615" spans="1:8" x14ac:dyDescent="0.25">
      <c r="A3615" s="3">
        <v>43595</v>
      </c>
      <c r="B3615" s="5">
        <v>17.919999000000001</v>
      </c>
      <c r="C3615" s="5">
        <v>18.469985999999999</v>
      </c>
      <c r="D3615" s="5">
        <v>16.739991</v>
      </c>
      <c r="E3615" s="5">
        <v>16.824997</v>
      </c>
      <c r="F3615" s="6">
        <f t="shared" si="168"/>
        <v>-6.110502573130729</v>
      </c>
      <c r="G3615" s="6">
        <f t="shared" si="169"/>
        <v>3.0691240551966437</v>
      </c>
      <c r="H3615" s="6">
        <f t="shared" si="170"/>
        <v>6.5848664388876408</v>
      </c>
    </row>
    <row r="3616" spans="1:8" x14ac:dyDescent="0.25">
      <c r="A3616" s="3">
        <v>43598</v>
      </c>
      <c r="B3616" s="5">
        <v>17.349990999999999</v>
      </c>
      <c r="C3616" s="5">
        <v>19.049987999999999</v>
      </c>
      <c r="D3616" s="5">
        <v>16.829986999999999</v>
      </c>
      <c r="E3616" s="5">
        <v>18.974990999999999</v>
      </c>
      <c r="F3616" s="6">
        <f t="shared" si="168"/>
        <v>9.3659990947545744</v>
      </c>
      <c r="G3616" s="6">
        <f t="shared" si="169"/>
        <v>9.7982586849756856</v>
      </c>
      <c r="H3616" s="6">
        <f t="shared" si="170"/>
        <v>2.997142765088467</v>
      </c>
    </row>
    <row r="3617" spans="1:8" x14ac:dyDescent="0.25">
      <c r="A3617" s="3">
        <v>43599</v>
      </c>
      <c r="B3617" s="5">
        <v>18.899994</v>
      </c>
      <c r="C3617" s="5">
        <v>19.099990999999999</v>
      </c>
      <c r="D3617" s="5">
        <v>17.75</v>
      </c>
      <c r="E3617" s="5">
        <v>18.074997</v>
      </c>
      <c r="F3617" s="6">
        <f t="shared" si="168"/>
        <v>-4.3650648777983729</v>
      </c>
      <c r="G3617" s="6">
        <f t="shared" si="169"/>
        <v>1.0581855211170954</v>
      </c>
      <c r="H3617" s="6">
        <f t="shared" si="170"/>
        <v>6.0846262702517233</v>
      </c>
    </row>
    <row r="3618" spans="1:8" x14ac:dyDescent="0.25">
      <c r="A3618" s="3">
        <v>43600</v>
      </c>
      <c r="B3618" s="5">
        <v>18</v>
      </c>
      <c r="C3618" s="5">
        <v>18.649994</v>
      </c>
      <c r="D3618" s="5">
        <v>17.299987999999999</v>
      </c>
      <c r="E3618" s="5">
        <v>17.375</v>
      </c>
      <c r="F3618" s="6">
        <f t="shared" si="168"/>
        <v>-3.4722222222222223</v>
      </c>
      <c r="G3618" s="6">
        <f t="shared" si="169"/>
        <v>3.6110777777777749</v>
      </c>
      <c r="H3618" s="6">
        <f t="shared" si="170"/>
        <v>3.8889555555555608</v>
      </c>
    </row>
    <row r="3619" spans="1:8" x14ac:dyDescent="0.25">
      <c r="A3619" s="3">
        <v>43601</v>
      </c>
      <c r="B3619" s="5">
        <v>17.399994</v>
      </c>
      <c r="C3619" s="5">
        <v>17.75</v>
      </c>
      <c r="D3619" s="5">
        <v>16.599990999999999</v>
      </c>
      <c r="E3619" s="5">
        <v>16.774994</v>
      </c>
      <c r="F3619" s="6">
        <f t="shared" si="168"/>
        <v>-3.5919552615937684</v>
      </c>
      <c r="G3619" s="6">
        <f t="shared" si="169"/>
        <v>2.0115294292630246</v>
      </c>
      <c r="H3619" s="6">
        <f t="shared" si="170"/>
        <v>4.5977199762252807</v>
      </c>
    </row>
    <row r="3620" spans="1:8" x14ac:dyDescent="0.25">
      <c r="A3620" s="3">
        <v>43602</v>
      </c>
      <c r="B3620" s="5">
        <v>16.699997</v>
      </c>
      <c r="C3620" s="5">
        <v>17.399994</v>
      </c>
      <c r="D3620" s="5">
        <v>16.51999</v>
      </c>
      <c r="E3620" s="5">
        <v>17.024994</v>
      </c>
      <c r="F3620" s="6">
        <f t="shared" si="168"/>
        <v>1.9460901699563165</v>
      </c>
      <c r="G3620" s="6">
        <f t="shared" si="169"/>
        <v>4.1915995553771639</v>
      </c>
      <c r="H3620" s="6">
        <f t="shared" si="170"/>
        <v>1.0778864211772003</v>
      </c>
    </row>
    <row r="3621" spans="1:8" x14ac:dyDescent="0.25">
      <c r="A3621" s="3">
        <v>43605</v>
      </c>
      <c r="B3621" s="5">
        <v>17</v>
      </c>
      <c r="C3621" s="5">
        <v>17.719985999999999</v>
      </c>
      <c r="D3621" s="5">
        <v>16.699997</v>
      </c>
      <c r="E3621" s="5">
        <v>17.174987999999999</v>
      </c>
      <c r="F3621" s="6">
        <f t="shared" si="168"/>
        <v>1.0293411764705827</v>
      </c>
      <c r="G3621" s="6">
        <f t="shared" si="169"/>
        <v>4.2352117647058742</v>
      </c>
      <c r="H3621" s="6">
        <f t="shared" si="170"/>
        <v>1.764723529411766</v>
      </c>
    </row>
    <row r="3622" spans="1:8" x14ac:dyDescent="0.25">
      <c r="A3622" s="3">
        <v>43606</v>
      </c>
      <c r="B3622" s="5">
        <v>17.099990999999999</v>
      </c>
      <c r="C3622" s="5">
        <v>17.179993</v>
      </c>
      <c r="D3622" s="5">
        <v>16.199997</v>
      </c>
      <c r="E3622" s="5">
        <v>16.274994</v>
      </c>
      <c r="F3622" s="6">
        <f t="shared" si="168"/>
        <v>-4.8245463988840687</v>
      </c>
      <c r="G3622" s="6">
        <f t="shared" si="169"/>
        <v>0.4678481994522708</v>
      </c>
      <c r="H3622" s="6">
        <f t="shared" si="170"/>
        <v>5.2631255770836347</v>
      </c>
    </row>
    <row r="3623" spans="1:8" x14ac:dyDescent="0.25">
      <c r="A3623" s="3">
        <v>43607</v>
      </c>
      <c r="B3623" s="5">
        <v>16.25</v>
      </c>
      <c r="C3623" s="5">
        <v>16.699997</v>
      </c>
      <c r="D3623" s="5">
        <v>16.049987999999999</v>
      </c>
      <c r="E3623" s="5">
        <v>16.224990999999999</v>
      </c>
      <c r="F3623" s="6">
        <f t="shared" si="168"/>
        <v>-0.15390153846154292</v>
      </c>
      <c r="G3623" s="6">
        <f t="shared" si="169"/>
        <v>2.7692123076923063</v>
      </c>
      <c r="H3623" s="6">
        <f t="shared" si="170"/>
        <v>1.2308430769230829</v>
      </c>
    </row>
    <row r="3624" spans="1:8" x14ac:dyDescent="0.25">
      <c r="A3624" s="3">
        <v>43608</v>
      </c>
      <c r="B3624" s="5">
        <v>16.25</v>
      </c>
      <c r="C3624" s="5">
        <v>17.619996</v>
      </c>
      <c r="D3624" s="5">
        <v>16.25</v>
      </c>
      <c r="E3624" s="5">
        <v>17.324997</v>
      </c>
      <c r="F3624" s="6">
        <f t="shared" si="168"/>
        <v>6.6153661538461526</v>
      </c>
      <c r="G3624" s="6">
        <f t="shared" si="169"/>
        <v>8.4307446153846186</v>
      </c>
      <c r="H3624" s="6">
        <f t="shared" si="170"/>
        <v>0</v>
      </c>
    </row>
    <row r="3625" spans="1:8" x14ac:dyDescent="0.25">
      <c r="A3625" s="3">
        <v>43609</v>
      </c>
      <c r="B3625" s="5">
        <v>17.349990999999999</v>
      </c>
      <c r="C3625" s="5">
        <v>17.349990999999999</v>
      </c>
      <c r="D3625" s="5">
        <v>16.599990999999999</v>
      </c>
      <c r="E3625" s="5">
        <v>16.724990999999999</v>
      </c>
      <c r="F3625" s="6">
        <f t="shared" si="168"/>
        <v>-3.6023073441363747</v>
      </c>
      <c r="G3625" s="6">
        <f t="shared" si="169"/>
        <v>0</v>
      </c>
      <c r="H3625" s="6">
        <f t="shared" si="170"/>
        <v>4.3227688129636492</v>
      </c>
    </row>
    <row r="3626" spans="1:8" x14ac:dyDescent="0.25">
      <c r="A3626" s="3">
        <v>43613</v>
      </c>
      <c r="B3626" s="5">
        <v>16.899994</v>
      </c>
      <c r="C3626" s="5">
        <v>17.5</v>
      </c>
      <c r="D3626" s="5">
        <v>16.5</v>
      </c>
      <c r="E3626" s="5">
        <v>17.375</v>
      </c>
      <c r="F3626" s="6">
        <f t="shared" si="168"/>
        <v>2.8106873884097268</v>
      </c>
      <c r="G3626" s="6">
        <f t="shared" si="169"/>
        <v>3.5503326214198685</v>
      </c>
      <c r="H3626" s="6">
        <f t="shared" si="170"/>
        <v>2.3668292426612667</v>
      </c>
    </row>
    <row r="3627" spans="1:8" x14ac:dyDescent="0.25">
      <c r="A3627" s="3">
        <v>43614</v>
      </c>
      <c r="B3627" s="5">
        <v>17.399994</v>
      </c>
      <c r="C3627" s="5">
        <v>18.199997</v>
      </c>
      <c r="D3627" s="5">
        <v>17.349990999999999</v>
      </c>
      <c r="E3627" s="5">
        <v>17.774994</v>
      </c>
      <c r="F3627" s="6">
        <f t="shared" si="168"/>
        <v>2.1551731569562609</v>
      </c>
      <c r="G3627" s="6">
        <f t="shared" si="169"/>
        <v>4.5977199762252807</v>
      </c>
      <c r="H3627" s="6">
        <f t="shared" si="170"/>
        <v>0.28737366231275852</v>
      </c>
    </row>
    <row r="3628" spans="1:8" x14ac:dyDescent="0.25">
      <c r="A3628" s="3">
        <v>43615</v>
      </c>
      <c r="B3628" s="5">
        <v>17.819993</v>
      </c>
      <c r="C3628" s="5">
        <v>17.849990999999999</v>
      </c>
      <c r="D3628" s="5">
        <v>17.149994</v>
      </c>
      <c r="E3628" s="5">
        <v>17.424987999999999</v>
      </c>
      <c r="F3628" s="6">
        <f t="shared" si="168"/>
        <v>-2.2166394790390838</v>
      </c>
      <c r="G3628" s="6">
        <f t="shared" si="169"/>
        <v>0.16833901113204186</v>
      </c>
      <c r="H3628" s="6">
        <f t="shared" si="170"/>
        <v>3.7598162917347984</v>
      </c>
    </row>
    <row r="3629" spans="1:8" x14ac:dyDescent="0.25">
      <c r="A3629" s="3">
        <v>43616</v>
      </c>
      <c r="B3629" s="5">
        <v>17.409988999999999</v>
      </c>
      <c r="C3629" s="5">
        <v>18.75</v>
      </c>
      <c r="D3629" s="5">
        <v>17.379989999999999</v>
      </c>
      <c r="E3629" s="5">
        <v>18.174987999999999</v>
      </c>
      <c r="F3629" s="6">
        <f t="shared" si="168"/>
        <v>4.3940234540067751</v>
      </c>
      <c r="G3629" s="6">
        <f t="shared" si="169"/>
        <v>7.6967940646028019</v>
      </c>
      <c r="H3629" s="6">
        <f t="shared" si="170"/>
        <v>0.17230912667434833</v>
      </c>
    </row>
    <row r="3630" spans="1:8" x14ac:dyDescent="0.25">
      <c r="A3630" s="3">
        <v>43619</v>
      </c>
      <c r="B3630" s="5">
        <v>18.549987999999999</v>
      </c>
      <c r="C3630" s="5">
        <v>18.849990999999999</v>
      </c>
      <c r="D3630" s="5">
        <v>18.049987999999999</v>
      </c>
      <c r="E3630" s="5">
        <v>18.324997</v>
      </c>
      <c r="F3630" s="6">
        <f t="shared" si="168"/>
        <v>-1.2128902724896602</v>
      </c>
      <c r="G3630" s="6">
        <f t="shared" si="169"/>
        <v>1.617267892572223</v>
      </c>
      <c r="H3630" s="6">
        <f t="shared" si="170"/>
        <v>2.695419533425035</v>
      </c>
    </row>
    <row r="3631" spans="1:8" x14ac:dyDescent="0.25">
      <c r="A3631" s="3">
        <v>43620</v>
      </c>
      <c r="B3631" s="5">
        <v>18.349990999999999</v>
      </c>
      <c r="C3631" s="5">
        <v>18.419999000000001</v>
      </c>
      <c r="D3631" s="5">
        <v>17.599990999999999</v>
      </c>
      <c r="E3631" s="5">
        <v>17.674987999999999</v>
      </c>
      <c r="F3631" s="6">
        <f t="shared" si="168"/>
        <v>-3.6784922673804052</v>
      </c>
      <c r="G3631" s="6">
        <f t="shared" si="169"/>
        <v>0.3815151734951881</v>
      </c>
      <c r="H3631" s="6">
        <f t="shared" si="170"/>
        <v>4.0871954651094926</v>
      </c>
    </row>
    <row r="3632" spans="1:8" x14ac:dyDescent="0.25">
      <c r="A3632" s="3">
        <v>43621</v>
      </c>
      <c r="B3632" s="5">
        <v>17.649994</v>
      </c>
      <c r="C3632" s="5">
        <v>17.819993</v>
      </c>
      <c r="D3632" s="5">
        <v>17.25</v>
      </c>
      <c r="E3632" s="5">
        <v>17.324997</v>
      </c>
      <c r="F3632" s="6">
        <f t="shared" si="168"/>
        <v>-1.8413434021563959</v>
      </c>
      <c r="G3632" s="6">
        <f t="shared" si="169"/>
        <v>0.96316746623257032</v>
      </c>
      <c r="H3632" s="6">
        <f t="shared" si="170"/>
        <v>2.266255727905627</v>
      </c>
    </row>
    <row r="3633" spans="1:8" x14ac:dyDescent="0.25">
      <c r="A3633" s="3">
        <v>43622</v>
      </c>
      <c r="B3633" s="5">
        <v>17.449997</v>
      </c>
      <c r="C3633" s="5">
        <v>17.599990999999999</v>
      </c>
      <c r="D3633" s="5">
        <v>17</v>
      </c>
      <c r="E3633" s="5">
        <v>17.125</v>
      </c>
      <c r="F3633" s="6">
        <f t="shared" si="168"/>
        <v>-1.8624473115955249</v>
      </c>
      <c r="G3633" s="6">
        <f t="shared" si="169"/>
        <v>0.85956461769018944</v>
      </c>
      <c r="H3633" s="6">
        <f t="shared" si="170"/>
        <v>2.57877981297074</v>
      </c>
    </row>
    <row r="3634" spans="1:8" x14ac:dyDescent="0.25">
      <c r="A3634" s="3">
        <v>43623</v>
      </c>
      <c r="B3634" s="5">
        <v>17.149994</v>
      </c>
      <c r="C3634" s="5">
        <v>17.299987999999999</v>
      </c>
      <c r="D3634" s="5">
        <v>16.849990999999999</v>
      </c>
      <c r="E3634" s="5">
        <v>17.224990999999999</v>
      </c>
      <c r="F3634" s="6">
        <f t="shared" si="168"/>
        <v>0.43730044453659728</v>
      </c>
      <c r="G3634" s="6">
        <f t="shared" si="169"/>
        <v>0.87460088907319455</v>
      </c>
      <c r="H3634" s="6">
        <f t="shared" si="170"/>
        <v>1.749289241733847</v>
      </c>
    </row>
    <row r="3635" spans="1:8" x14ac:dyDescent="0.25">
      <c r="A3635" s="3">
        <v>43626</v>
      </c>
      <c r="B3635" s="5">
        <v>17.099990999999999</v>
      </c>
      <c r="C3635" s="5">
        <v>17.25</v>
      </c>
      <c r="D3635" s="5">
        <v>16.869996</v>
      </c>
      <c r="E3635" s="5">
        <v>17.024994</v>
      </c>
      <c r="F3635" s="6">
        <f t="shared" si="168"/>
        <v>-0.4385791781995661</v>
      </c>
      <c r="G3635" s="6">
        <f t="shared" si="169"/>
        <v>0.87724607574355296</v>
      </c>
      <c r="H3635" s="6">
        <f t="shared" si="170"/>
        <v>1.3450007078951027</v>
      </c>
    </row>
    <row r="3636" spans="1:8" x14ac:dyDescent="0.25">
      <c r="A3636" s="3">
        <v>43627</v>
      </c>
      <c r="B3636" s="5">
        <v>17.049987999999999</v>
      </c>
      <c r="C3636" s="5">
        <v>17.349990999999999</v>
      </c>
      <c r="D3636" s="5">
        <v>16.75</v>
      </c>
      <c r="E3636" s="5">
        <v>17.125</v>
      </c>
      <c r="F3636" s="6">
        <f t="shared" si="168"/>
        <v>0.43995338882350515</v>
      </c>
      <c r="G3636" s="6">
        <f t="shared" si="169"/>
        <v>1.759549625489474</v>
      </c>
      <c r="H3636" s="6">
        <f t="shared" si="170"/>
        <v>1.7594616488879584</v>
      </c>
    </row>
    <row r="3637" spans="1:8" x14ac:dyDescent="0.25">
      <c r="A3637" s="3">
        <v>43628</v>
      </c>
      <c r="B3637" s="5">
        <v>17.149994</v>
      </c>
      <c r="C3637" s="5">
        <v>17.399994</v>
      </c>
      <c r="D3637" s="5">
        <v>16.949997</v>
      </c>
      <c r="E3637" s="5">
        <v>17.024994</v>
      </c>
      <c r="F3637" s="6">
        <f t="shared" si="168"/>
        <v>-0.72886322875681475</v>
      </c>
      <c r="G3637" s="6">
        <f t="shared" si="169"/>
        <v>1.4577264575136295</v>
      </c>
      <c r="H3637" s="6">
        <f t="shared" si="170"/>
        <v>1.166163673293412</v>
      </c>
    </row>
    <row r="3638" spans="1:8" x14ac:dyDescent="0.25">
      <c r="A3638" s="3">
        <v>43629</v>
      </c>
      <c r="B3638" s="5">
        <v>17.049987999999999</v>
      </c>
      <c r="C3638" s="5">
        <v>17.299987999999999</v>
      </c>
      <c r="D3638" s="5">
        <v>16.75</v>
      </c>
      <c r="E3638" s="5">
        <v>17.024994</v>
      </c>
      <c r="F3638" s="6">
        <f t="shared" si="168"/>
        <v>-0.14659247854015803</v>
      </c>
      <c r="G3638" s="6">
        <f t="shared" si="169"/>
        <v>1.4662766918076424</v>
      </c>
      <c r="H3638" s="6">
        <f t="shared" si="170"/>
        <v>1.7594616488879584</v>
      </c>
    </row>
    <row r="3639" spans="1:8" x14ac:dyDescent="0.25">
      <c r="A3639" s="3">
        <v>43630</v>
      </c>
      <c r="B3639" s="5">
        <v>17</v>
      </c>
      <c r="C3639" s="5">
        <v>17.299987999999999</v>
      </c>
      <c r="D3639" s="5">
        <v>16.75</v>
      </c>
      <c r="E3639" s="5">
        <v>16.774994</v>
      </c>
      <c r="F3639" s="6">
        <f t="shared" si="168"/>
        <v>-1.3235647058823559</v>
      </c>
      <c r="G3639" s="6">
        <f t="shared" si="169"/>
        <v>1.7646352941176413</v>
      </c>
      <c r="H3639" s="6">
        <f t="shared" si="170"/>
        <v>1.4705882352941178</v>
      </c>
    </row>
    <row r="3640" spans="1:8" x14ac:dyDescent="0.25">
      <c r="A3640" s="3">
        <v>43633</v>
      </c>
      <c r="B3640" s="5">
        <v>16.799987999999999</v>
      </c>
      <c r="C3640" s="5">
        <v>16.869996</v>
      </c>
      <c r="D3640" s="5">
        <v>16.549987999999999</v>
      </c>
      <c r="E3640" s="5">
        <v>16.625</v>
      </c>
      <c r="F3640" s="6">
        <f t="shared" si="168"/>
        <v>-1.0415959820923624</v>
      </c>
      <c r="G3640" s="6">
        <f t="shared" si="169"/>
        <v>0.41671458336756795</v>
      </c>
      <c r="H3640" s="6">
        <f t="shared" si="170"/>
        <v>1.4880963010211674</v>
      </c>
    </row>
    <row r="3641" spans="1:8" x14ac:dyDescent="0.25">
      <c r="A3641" s="3">
        <v>43634</v>
      </c>
      <c r="B3641" s="5">
        <v>16.609985999999999</v>
      </c>
      <c r="C3641" s="5">
        <v>16.75</v>
      </c>
      <c r="D3641" s="5">
        <v>16.25</v>
      </c>
      <c r="E3641" s="5">
        <v>16.625</v>
      </c>
      <c r="F3641" s="6">
        <f t="shared" si="168"/>
        <v>9.0391406711605601E-2</v>
      </c>
      <c r="G3641" s="6">
        <f t="shared" si="169"/>
        <v>0.84295074059665531</v>
      </c>
      <c r="H3641" s="6">
        <f t="shared" si="170"/>
        <v>2.1672865949435436</v>
      </c>
    </row>
    <row r="3642" spans="1:8" x14ac:dyDescent="0.25">
      <c r="A3642" s="3">
        <v>43635</v>
      </c>
      <c r="B3642" s="5">
        <v>16.599990999999999</v>
      </c>
      <c r="C3642" s="5">
        <v>16.659988999999999</v>
      </c>
      <c r="D3642" s="5">
        <v>15.85</v>
      </c>
      <c r="E3642" s="5">
        <v>15.875</v>
      </c>
      <c r="F3642" s="6">
        <f t="shared" si="168"/>
        <v>-4.3674180305278441</v>
      </c>
      <c r="G3642" s="6">
        <f t="shared" si="169"/>
        <v>0.36143393089791565</v>
      </c>
      <c r="H3642" s="6">
        <f t="shared" si="170"/>
        <v>4.5180205218183538</v>
      </c>
    </row>
    <row r="3643" spans="1:8" x14ac:dyDescent="0.25">
      <c r="A3643" s="3">
        <v>43636</v>
      </c>
      <c r="B3643" s="5">
        <v>15.86</v>
      </c>
      <c r="C3643" s="5">
        <v>16.599990999999999</v>
      </c>
      <c r="D3643" s="5">
        <v>15.59</v>
      </c>
      <c r="E3643" s="5">
        <v>16.125</v>
      </c>
      <c r="F3643" s="6">
        <f t="shared" si="168"/>
        <v>1.6708701134930679</v>
      </c>
      <c r="G3643" s="6">
        <f t="shared" si="169"/>
        <v>4.6657692307692296</v>
      </c>
      <c r="H3643" s="6">
        <f t="shared" si="170"/>
        <v>1.702395964691044</v>
      </c>
    </row>
    <row r="3644" spans="1:8" x14ac:dyDescent="0.25">
      <c r="A3644" s="3">
        <v>43637</v>
      </c>
      <c r="B3644" s="5">
        <v>16.149994</v>
      </c>
      <c r="C3644" s="5">
        <v>16.599990999999999</v>
      </c>
      <c r="D3644" s="5">
        <v>15.95</v>
      </c>
      <c r="E3644" s="5">
        <v>16.524994</v>
      </c>
      <c r="F3644" s="6">
        <f t="shared" si="168"/>
        <v>2.3219822868045648</v>
      </c>
      <c r="G3644" s="6">
        <f t="shared" si="169"/>
        <v>2.7863601683071817</v>
      </c>
      <c r="H3644" s="6">
        <f t="shared" si="170"/>
        <v>1.238353401245847</v>
      </c>
    </row>
    <row r="3645" spans="1:8" x14ac:dyDescent="0.25">
      <c r="A3645" s="3">
        <v>43640</v>
      </c>
      <c r="B3645" s="5">
        <v>16.599990999999999</v>
      </c>
      <c r="C3645" s="5">
        <v>16.599990999999999</v>
      </c>
      <c r="D3645" s="5">
        <v>16.14</v>
      </c>
      <c r="E3645" s="5">
        <v>16.274994</v>
      </c>
      <c r="F3645" s="6">
        <f t="shared" si="168"/>
        <v>-1.957814314477639</v>
      </c>
      <c r="G3645" s="6">
        <f t="shared" si="169"/>
        <v>0</v>
      </c>
      <c r="H3645" s="6">
        <f t="shared" si="170"/>
        <v>2.7710316228484624</v>
      </c>
    </row>
    <row r="3646" spans="1:8" x14ac:dyDescent="0.25">
      <c r="A3646" s="3">
        <v>43641</v>
      </c>
      <c r="B3646" s="5">
        <v>16.299987999999999</v>
      </c>
      <c r="C3646" s="5">
        <v>16.799987999999999</v>
      </c>
      <c r="D3646" s="5">
        <v>16.219985999999999</v>
      </c>
      <c r="E3646" s="5">
        <v>16.674987999999999</v>
      </c>
      <c r="F3646" s="6">
        <f t="shared" si="168"/>
        <v>2.3006151906369503</v>
      </c>
      <c r="G3646" s="6">
        <f t="shared" si="169"/>
        <v>3.0674869208492672</v>
      </c>
      <c r="H3646" s="6">
        <f t="shared" si="170"/>
        <v>0.49081017728356829</v>
      </c>
    </row>
    <row r="3647" spans="1:8" x14ac:dyDescent="0.25">
      <c r="A3647" s="3">
        <v>43642</v>
      </c>
      <c r="B3647" s="5">
        <v>16.699997</v>
      </c>
      <c r="C3647" s="5">
        <v>16.799987999999999</v>
      </c>
      <c r="D3647" s="5">
        <v>16.229996</v>
      </c>
      <c r="E3647" s="5">
        <v>16.524994</v>
      </c>
      <c r="F3647" s="6">
        <f t="shared" si="168"/>
        <v>-1.0479223439381471</v>
      </c>
      <c r="G3647" s="6">
        <f t="shared" si="169"/>
        <v>0.59874861055363826</v>
      </c>
      <c r="H3647" s="6">
        <f t="shared" si="170"/>
        <v>2.8143777510858228</v>
      </c>
    </row>
    <row r="3648" spans="1:8" x14ac:dyDescent="0.25">
      <c r="A3648" s="3">
        <v>43643</v>
      </c>
      <c r="B3648" s="5">
        <v>16.599990999999999</v>
      </c>
      <c r="C3648" s="5">
        <v>16.649994</v>
      </c>
      <c r="D3648" s="5">
        <v>16.049987999999999</v>
      </c>
      <c r="E3648" s="5">
        <v>16.074997</v>
      </c>
      <c r="F3648" s="6">
        <f t="shared" si="168"/>
        <v>-3.1626161725027413</v>
      </c>
      <c r="G3648" s="6">
        <f t="shared" si="169"/>
        <v>0.30122305487997098</v>
      </c>
      <c r="H3648" s="6">
        <f t="shared" si="170"/>
        <v>3.3132728806901177</v>
      </c>
    </row>
    <row r="3649" spans="1:8" x14ac:dyDescent="0.25">
      <c r="A3649" s="3">
        <v>43644</v>
      </c>
      <c r="B3649" s="5">
        <v>16.069993</v>
      </c>
      <c r="C3649" s="5">
        <v>16.199997</v>
      </c>
      <c r="D3649" s="5">
        <v>15.53</v>
      </c>
      <c r="E3649" s="5">
        <v>15.525</v>
      </c>
      <c r="F3649" s="6">
        <f t="shared" si="168"/>
        <v>-3.3913704878402862</v>
      </c>
      <c r="G3649" s="6">
        <f t="shared" si="169"/>
        <v>0.80898604000636198</v>
      </c>
      <c r="H3649" s="6">
        <f t="shared" si="170"/>
        <v>3.3602565974982119</v>
      </c>
    </row>
    <row r="3650" spans="1:8" x14ac:dyDescent="0.25">
      <c r="A3650" s="3">
        <v>43647</v>
      </c>
      <c r="B3650" s="5">
        <v>16.5</v>
      </c>
      <c r="C3650" s="5">
        <v>16.5</v>
      </c>
      <c r="D3650" s="5">
        <v>16.049987999999999</v>
      </c>
      <c r="E3650" s="5">
        <v>16.125</v>
      </c>
      <c r="F3650" s="6">
        <f t="shared" si="168"/>
        <v>-2.2727272727272729</v>
      </c>
      <c r="G3650" s="6">
        <f t="shared" si="169"/>
        <v>0</v>
      </c>
      <c r="H3650" s="6">
        <f t="shared" si="170"/>
        <v>2.7273454545454605</v>
      </c>
    </row>
    <row r="3651" spans="1:8" x14ac:dyDescent="0.25">
      <c r="A3651" s="3">
        <v>43648</v>
      </c>
      <c r="B3651" s="5">
        <v>16.149994</v>
      </c>
      <c r="C3651" s="5">
        <v>16.259995</v>
      </c>
      <c r="D3651" s="5">
        <v>15.55</v>
      </c>
      <c r="E3651" s="5">
        <v>15.574999999999999</v>
      </c>
      <c r="F3651" s="6">
        <f t="shared" ref="F3651:F3714" si="171">100*(E3651-B3651)/B3651</f>
        <v>-3.560335688050412</v>
      </c>
      <c r="G3651" s="6">
        <f t="shared" ref="G3651:G3714" si="172">100*(C3651-B3651)/B3651</f>
        <v>0.68112099608210663</v>
      </c>
      <c r="H3651" s="6">
        <f t="shared" ref="H3651:H3714" si="173">100*(B3651-D3651)/B3651</f>
        <v>3.7151345071707076</v>
      </c>
    </row>
    <row r="3652" spans="1:8" x14ac:dyDescent="0.25">
      <c r="A3652" s="3">
        <v>43649</v>
      </c>
      <c r="B3652" s="5">
        <v>15.59</v>
      </c>
      <c r="C3652" s="5">
        <v>15.85</v>
      </c>
      <c r="D3652" s="5">
        <v>15.45</v>
      </c>
      <c r="E3652" s="5">
        <v>15.525</v>
      </c>
      <c r="F3652" s="6">
        <f t="shared" si="171"/>
        <v>-0.41693393200769407</v>
      </c>
      <c r="G3652" s="6">
        <f t="shared" si="172"/>
        <v>1.6677357280307876</v>
      </c>
      <c r="H3652" s="6">
        <f t="shared" si="173"/>
        <v>0.89801154586273613</v>
      </c>
    </row>
    <row r="3653" spans="1:8" x14ac:dyDescent="0.25">
      <c r="A3653" s="3">
        <v>43651</v>
      </c>
      <c r="B3653" s="5">
        <v>15.53</v>
      </c>
      <c r="C3653" s="5">
        <v>16.199997</v>
      </c>
      <c r="D3653" s="5">
        <v>15.5</v>
      </c>
      <c r="E3653" s="5">
        <v>15.675000000000001</v>
      </c>
      <c r="F3653" s="6">
        <f t="shared" si="171"/>
        <v>0.93367675466839251</v>
      </c>
      <c r="G3653" s="6">
        <f t="shared" si="172"/>
        <v>4.314211204121059</v>
      </c>
      <c r="H3653" s="6">
        <f t="shared" si="173"/>
        <v>0.19317450096586838</v>
      </c>
    </row>
    <row r="3654" spans="1:8" x14ac:dyDescent="0.25">
      <c r="A3654" s="3">
        <v>43654</v>
      </c>
      <c r="B3654" s="5">
        <v>15.6</v>
      </c>
      <c r="C3654" s="5">
        <v>16.069993</v>
      </c>
      <c r="D3654" s="5">
        <v>15.57</v>
      </c>
      <c r="E3654" s="5">
        <v>16.024994</v>
      </c>
      <c r="F3654" s="6">
        <f t="shared" si="171"/>
        <v>2.7243205128205119</v>
      </c>
      <c r="G3654" s="6">
        <f t="shared" si="172"/>
        <v>3.0127756410256445</v>
      </c>
      <c r="H3654" s="6">
        <f t="shared" si="173"/>
        <v>0.19230769230768821</v>
      </c>
    </row>
    <row r="3655" spans="1:8" x14ac:dyDescent="0.25">
      <c r="A3655" s="3">
        <v>43655</v>
      </c>
      <c r="B3655" s="5">
        <v>16.029999</v>
      </c>
      <c r="C3655" s="5">
        <v>16.399994</v>
      </c>
      <c r="D3655" s="5">
        <v>15.95</v>
      </c>
      <c r="E3655" s="5">
        <v>16.074997</v>
      </c>
      <c r="F3655" s="6">
        <f t="shared" si="171"/>
        <v>0.28071118407430751</v>
      </c>
      <c r="G3655" s="6">
        <f t="shared" si="172"/>
        <v>2.3081411296407404</v>
      </c>
      <c r="H3655" s="6">
        <f t="shared" si="173"/>
        <v>0.49905804735234743</v>
      </c>
    </row>
    <row r="3656" spans="1:8" x14ac:dyDescent="0.25">
      <c r="A3656" s="3">
        <v>43656</v>
      </c>
      <c r="B3656" s="5">
        <v>16.049987999999999</v>
      </c>
      <c r="C3656" s="5">
        <v>16.25</v>
      </c>
      <c r="D3656" s="5">
        <v>15.5</v>
      </c>
      <c r="E3656" s="5">
        <v>15.574999999999999</v>
      </c>
      <c r="F3656" s="6">
        <f t="shared" si="171"/>
        <v>-2.9594290039344564</v>
      </c>
      <c r="G3656" s="6">
        <f t="shared" si="172"/>
        <v>1.246181617082835</v>
      </c>
      <c r="H3656" s="6">
        <f t="shared" si="173"/>
        <v>3.4267190729363728</v>
      </c>
    </row>
    <row r="3657" spans="1:8" x14ac:dyDescent="0.25">
      <c r="A3657" s="3">
        <v>43657</v>
      </c>
      <c r="B3657" s="5">
        <v>15.55</v>
      </c>
      <c r="C3657" s="5">
        <v>15.68</v>
      </c>
      <c r="D3657" s="5">
        <v>15.3</v>
      </c>
      <c r="E3657" s="5">
        <v>15.425000000000001</v>
      </c>
      <c r="F3657" s="6">
        <f t="shared" si="171"/>
        <v>-0.8038585209003215</v>
      </c>
      <c r="G3657" s="6">
        <f t="shared" si="172"/>
        <v>0.83601286173632794</v>
      </c>
      <c r="H3657" s="6">
        <f t="shared" si="173"/>
        <v>1.607717041800643</v>
      </c>
    </row>
    <row r="3658" spans="1:8" x14ac:dyDescent="0.25">
      <c r="A3658" s="3">
        <v>43658</v>
      </c>
      <c r="B3658" s="5">
        <v>15.45</v>
      </c>
      <c r="C3658" s="5">
        <v>15.5</v>
      </c>
      <c r="D3658" s="5">
        <v>15.15</v>
      </c>
      <c r="E3658" s="5">
        <v>15.225</v>
      </c>
      <c r="F3658" s="6">
        <f t="shared" si="171"/>
        <v>-1.4563106796116483</v>
      </c>
      <c r="G3658" s="6">
        <f t="shared" si="172"/>
        <v>0.32362459546926026</v>
      </c>
      <c r="H3658" s="6">
        <f t="shared" si="173"/>
        <v>1.9417475728155271</v>
      </c>
    </row>
    <row r="3659" spans="1:8" x14ac:dyDescent="0.25">
      <c r="A3659" s="3">
        <v>43661</v>
      </c>
      <c r="B3659" s="5">
        <v>15.25</v>
      </c>
      <c r="C3659" s="5">
        <v>15.35</v>
      </c>
      <c r="D3659" s="5">
        <v>15</v>
      </c>
      <c r="E3659" s="5">
        <v>15.225</v>
      </c>
      <c r="F3659" s="6">
        <f t="shared" si="171"/>
        <v>-0.16393442622951052</v>
      </c>
      <c r="G3659" s="6">
        <f t="shared" si="172"/>
        <v>0.65573770491803041</v>
      </c>
      <c r="H3659" s="6">
        <f t="shared" si="173"/>
        <v>1.639344262295082</v>
      </c>
    </row>
    <row r="3660" spans="1:8" x14ac:dyDescent="0.25">
      <c r="A3660" s="3">
        <v>43662</v>
      </c>
      <c r="B3660" s="5">
        <v>15.25</v>
      </c>
      <c r="C3660" s="5">
        <v>15.4</v>
      </c>
      <c r="D3660" s="5">
        <v>14.9</v>
      </c>
      <c r="E3660" s="5">
        <v>15.324999999999999</v>
      </c>
      <c r="F3660" s="6">
        <f t="shared" si="171"/>
        <v>0.49180327868851992</v>
      </c>
      <c r="G3660" s="6">
        <f t="shared" si="172"/>
        <v>0.98360655737705149</v>
      </c>
      <c r="H3660" s="6">
        <f t="shared" si="173"/>
        <v>2.2950819672131124</v>
      </c>
    </row>
    <row r="3661" spans="1:8" x14ac:dyDescent="0.25">
      <c r="A3661" s="3">
        <v>43663</v>
      </c>
      <c r="B3661" s="5">
        <v>15.36</v>
      </c>
      <c r="C3661" s="5">
        <v>15.79</v>
      </c>
      <c r="D3661" s="5">
        <v>15</v>
      </c>
      <c r="E3661" s="5">
        <v>15.725</v>
      </c>
      <c r="F3661" s="6">
        <f t="shared" si="171"/>
        <v>2.3763020833333348</v>
      </c>
      <c r="G3661" s="6">
        <f t="shared" si="172"/>
        <v>2.7994791666666647</v>
      </c>
      <c r="H3661" s="6">
        <f t="shared" si="173"/>
        <v>2.3437499999999964</v>
      </c>
    </row>
    <row r="3662" spans="1:8" x14ac:dyDescent="0.25">
      <c r="A3662" s="3">
        <v>43664</v>
      </c>
      <c r="B3662" s="5">
        <v>15.8</v>
      </c>
      <c r="C3662" s="5">
        <v>15.95</v>
      </c>
      <c r="D3662" s="5">
        <v>15.23</v>
      </c>
      <c r="E3662" s="5">
        <v>15.324999999999999</v>
      </c>
      <c r="F3662" s="6">
        <f t="shared" si="171"/>
        <v>-3.0063291139240595</v>
      </c>
      <c r="G3662" s="6">
        <f t="shared" si="172"/>
        <v>0.9493670886075859</v>
      </c>
      <c r="H3662" s="6">
        <f t="shared" si="173"/>
        <v>3.6075949367088622</v>
      </c>
    </row>
    <row r="3663" spans="1:8" x14ac:dyDescent="0.25">
      <c r="A3663" s="3">
        <v>43665</v>
      </c>
      <c r="B3663" s="5">
        <v>15.25</v>
      </c>
      <c r="C3663" s="5">
        <v>15.9</v>
      </c>
      <c r="D3663" s="5">
        <v>15.1</v>
      </c>
      <c r="E3663" s="5">
        <v>15.875</v>
      </c>
      <c r="F3663" s="6">
        <f t="shared" si="171"/>
        <v>4.0983606557377046</v>
      </c>
      <c r="G3663" s="6">
        <f t="shared" si="172"/>
        <v>4.2622950819672152</v>
      </c>
      <c r="H3663" s="6">
        <f t="shared" si="173"/>
        <v>0.98360655737705149</v>
      </c>
    </row>
    <row r="3664" spans="1:8" x14ac:dyDescent="0.25">
      <c r="A3664" s="3">
        <v>43668</v>
      </c>
      <c r="B3664" s="5">
        <v>15.75</v>
      </c>
      <c r="C3664" s="5">
        <v>15.88</v>
      </c>
      <c r="D3664" s="5">
        <v>15.15</v>
      </c>
      <c r="E3664" s="5">
        <v>15.175000000000001</v>
      </c>
      <c r="F3664" s="6">
        <f t="shared" si="171"/>
        <v>-3.6507936507936463</v>
      </c>
      <c r="G3664" s="6">
        <f t="shared" si="172"/>
        <v>0.82539682539683035</v>
      </c>
      <c r="H3664" s="6">
        <f t="shared" si="173"/>
        <v>3.8095238095238071</v>
      </c>
    </row>
    <row r="3665" spans="1:8" x14ac:dyDescent="0.25">
      <c r="A3665" s="3">
        <v>43669</v>
      </c>
      <c r="B3665" s="5">
        <v>15.2</v>
      </c>
      <c r="C3665" s="5">
        <v>15.35</v>
      </c>
      <c r="D3665" s="5">
        <v>14.7</v>
      </c>
      <c r="E3665" s="5">
        <v>14.775</v>
      </c>
      <c r="F3665" s="6">
        <f t="shared" si="171"/>
        <v>-2.7960526315789407</v>
      </c>
      <c r="G3665" s="6">
        <f t="shared" si="172"/>
        <v>0.9868421052631603</v>
      </c>
      <c r="H3665" s="6">
        <f t="shared" si="173"/>
        <v>3.2894736842105265</v>
      </c>
    </row>
    <row r="3666" spans="1:8" x14ac:dyDescent="0.25">
      <c r="A3666" s="3">
        <v>43670</v>
      </c>
      <c r="B3666" s="5">
        <v>14.85</v>
      </c>
      <c r="C3666" s="5">
        <v>15.05</v>
      </c>
      <c r="D3666" s="5">
        <v>14.25</v>
      </c>
      <c r="E3666" s="5">
        <v>14.375</v>
      </c>
      <c r="F3666" s="6">
        <f t="shared" si="171"/>
        <v>-3.1986531986531963</v>
      </c>
      <c r="G3666" s="6">
        <f t="shared" si="172"/>
        <v>1.346801346801354</v>
      </c>
      <c r="H3666" s="6">
        <f t="shared" si="173"/>
        <v>4.040404040404038</v>
      </c>
    </row>
    <row r="3667" spans="1:8" x14ac:dyDescent="0.25">
      <c r="A3667" s="3">
        <v>43671</v>
      </c>
      <c r="B3667" s="5">
        <v>14.45</v>
      </c>
      <c r="C3667" s="5">
        <v>15.15</v>
      </c>
      <c r="D3667" s="5">
        <v>14.3</v>
      </c>
      <c r="E3667" s="5">
        <v>14.675000000000001</v>
      </c>
      <c r="F3667" s="6">
        <f t="shared" si="171"/>
        <v>1.5570934256055462</v>
      </c>
      <c r="G3667" s="6">
        <f t="shared" si="172"/>
        <v>4.8442906574394549</v>
      </c>
      <c r="H3667" s="6">
        <f t="shared" si="173"/>
        <v>1.0380622837370144</v>
      </c>
    </row>
    <row r="3668" spans="1:8" x14ac:dyDescent="0.25">
      <c r="A3668" s="3">
        <v>43672</v>
      </c>
      <c r="B3668" s="5">
        <v>14.8</v>
      </c>
      <c r="C3668" s="5">
        <v>14.8</v>
      </c>
      <c r="D3668" s="5">
        <v>14.25</v>
      </c>
      <c r="E3668" s="5">
        <v>14.375</v>
      </c>
      <c r="F3668" s="6">
        <f t="shared" si="171"/>
        <v>-2.8716216216216264</v>
      </c>
      <c r="G3668" s="6">
        <f t="shared" si="172"/>
        <v>0</v>
      </c>
      <c r="H3668" s="6">
        <f t="shared" si="173"/>
        <v>3.7162162162162207</v>
      </c>
    </row>
    <row r="3669" spans="1:8" x14ac:dyDescent="0.25">
      <c r="A3669" s="3">
        <v>43675</v>
      </c>
      <c r="B3669" s="5">
        <v>14.4</v>
      </c>
      <c r="C3669" s="5">
        <v>14.7</v>
      </c>
      <c r="D3669" s="5">
        <v>14.35</v>
      </c>
      <c r="E3669" s="5">
        <v>14.475</v>
      </c>
      <c r="F3669" s="6">
        <f t="shared" si="171"/>
        <v>0.52083333333332837</v>
      </c>
      <c r="G3669" s="6">
        <f t="shared" si="172"/>
        <v>2.0833333333333259</v>
      </c>
      <c r="H3669" s="6">
        <f t="shared" si="173"/>
        <v>0.34722222222222715</v>
      </c>
    </row>
    <row r="3670" spans="1:8" x14ac:dyDescent="0.25">
      <c r="A3670" s="3">
        <v>43676</v>
      </c>
      <c r="B3670" s="5">
        <v>14.49</v>
      </c>
      <c r="C3670" s="5">
        <v>15.15</v>
      </c>
      <c r="D3670" s="5">
        <v>14.35</v>
      </c>
      <c r="E3670" s="5">
        <v>15.074999999999999</v>
      </c>
      <c r="F3670" s="6">
        <f t="shared" si="171"/>
        <v>4.0372670807453348</v>
      </c>
      <c r="G3670" s="6">
        <f t="shared" si="172"/>
        <v>4.554865424430643</v>
      </c>
      <c r="H3670" s="6">
        <f t="shared" si="173"/>
        <v>0.96618357487923101</v>
      </c>
    </row>
    <row r="3671" spans="1:8" x14ac:dyDescent="0.25">
      <c r="A3671" s="3">
        <v>43677</v>
      </c>
      <c r="B3671" s="5">
        <v>14.95</v>
      </c>
      <c r="C3671" s="5">
        <v>16.5</v>
      </c>
      <c r="D3671" s="5">
        <v>14.6</v>
      </c>
      <c r="E3671" s="5">
        <v>16.074997</v>
      </c>
      <c r="F3671" s="6">
        <f t="shared" si="171"/>
        <v>7.5250635451505055</v>
      </c>
      <c r="G3671" s="6">
        <f t="shared" si="172"/>
        <v>10.367892976588633</v>
      </c>
      <c r="H3671" s="6">
        <f t="shared" si="173"/>
        <v>2.341137123745817</v>
      </c>
    </row>
    <row r="3672" spans="1:8" x14ac:dyDescent="0.25">
      <c r="A3672" s="3">
        <v>43678</v>
      </c>
      <c r="B3672" s="5">
        <v>17.25</v>
      </c>
      <c r="C3672" s="5">
        <v>18.119996</v>
      </c>
      <c r="D3672" s="5">
        <v>16.349990999999999</v>
      </c>
      <c r="E3672" s="5">
        <v>17.774994</v>
      </c>
      <c r="F3672" s="6">
        <f t="shared" si="171"/>
        <v>3.0434434782608668</v>
      </c>
      <c r="G3672" s="6">
        <f t="shared" si="172"/>
        <v>5.0434550724637708</v>
      </c>
      <c r="H3672" s="6">
        <f t="shared" si="173"/>
        <v>5.2174434782608738</v>
      </c>
    </row>
    <row r="3673" spans="1:8" x14ac:dyDescent="0.25">
      <c r="A3673" s="3">
        <v>43679</v>
      </c>
      <c r="B3673" s="5">
        <v>17.819993</v>
      </c>
      <c r="C3673" s="5">
        <v>18.349990999999999</v>
      </c>
      <c r="D3673" s="5">
        <v>17.469985999999999</v>
      </c>
      <c r="E3673" s="5">
        <v>17.674987999999999</v>
      </c>
      <c r="F3673" s="6">
        <f t="shared" si="171"/>
        <v>-0.81372085836398</v>
      </c>
      <c r="G3673" s="6">
        <f t="shared" si="172"/>
        <v>2.9741762524822488</v>
      </c>
      <c r="H3673" s="6">
        <f t="shared" si="173"/>
        <v>1.9641253506665324</v>
      </c>
    </row>
    <row r="3674" spans="1:8" x14ac:dyDescent="0.25">
      <c r="A3674" s="3">
        <v>43682</v>
      </c>
      <c r="B3674" s="5">
        <v>17.699997</v>
      </c>
      <c r="C3674" s="5">
        <v>20.549987999999999</v>
      </c>
      <c r="D3674" s="5">
        <v>17.599990999999999</v>
      </c>
      <c r="E3674" s="5">
        <v>20.224990999999999</v>
      </c>
      <c r="F3674" s="6">
        <f t="shared" si="171"/>
        <v>14.265505242741</v>
      </c>
      <c r="G3674" s="6">
        <f t="shared" si="172"/>
        <v>16.101646796889284</v>
      </c>
      <c r="H3674" s="6">
        <f t="shared" si="173"/>
        <v>0.56500574548120253</v>
      </c>
    </row>
    <row r="3675" spans="1:8" x14ac:dyDescent="0.25">
      <c r="A3675" s="3">
        <v>43683</v>
      </c>
      <c r="B3675" s="5">
        <v>20.649994</v>
      </c>
      <c r="C3675" s="5">
        <v>21.51999</v>
      </c>
      <c r="D3675" s="5">
        <v>18.919999000000001</v>
      </c>
      <c r="E3675" s="5">
        <v>19.424987999999999</v>
      </c>
      <c r="F3675" s="6">
        <f t="shared" si="171"/>
        <v>-5.9322341691721583</v>
      </c>
      <c r="G3675" s="6">
        <f t="shared" si="172"/>
        <v>4.2130569142054011</v>
      </c>
      <c r="H3675" s="6">
        <f t="shared" si="173"/>
        <v>8.377702192068428</v>
      </c>
    </row>
    <row r="3676" spans="1:8" x14ac:dyDescent="0.25">
      <c r="A3676" s="3">
        <v>43684</v>
      </c>
      <c r="B3676" s="5">
        <v>19.489991</v>
      </c>
      <c r="C3676" s="5">
        <v>20.349990999999999</v>
      </c>
      <c r="D3676" s="5">
        <v>18.949997</v>
      </c>
      <c r="E3676" s="5">
        <v>19.125</v>
      </c>
      <c r="F3676" s="6">
        <f t="shared" si="171"/>
        <v>-1.8727099463514367</v>
      </c>
      <c r="G3676" s="6">
        <f t="shared" si="172"/>
        <v>4.4125212782294225</v>
      </c>
      <c r="H3676" s="6">
        <f t="shared" si="173"/>
        <v>2.7706221106002569</v>
      </c>
    </row>
    <row r="3677" spans="1:8" x14ac:dyDescent="0.25">
      <c r="A3677" s="3">
        <v>43685</v>
      </c>
      <c r="B3677" s="5">
        <v>19.25</v>
      </c>
      <c r="C3677" s="5">
        <v>19.369996</v>
      </c>
      <c r="D3677" s="5">
        <v>17.949997</v>
      </c>
      <c r="E3677" s="5">
        <v>18.074997</v>
      </c>
      <c r="F3677" s="6">
        <f t="shared" si="171"/>
        <v>-6.1039116883116895</v>
      </c>
      <c r="G3677" s="6">
        <f t="shared" si="172"/>
        <v>0.62335584415584644</v>
      </c>
      <c r="H3677" s="6">
        <f t="shared" si="173"/>
        <v>6.7532623376623393</v>
      </c>
    </row>
    <row r="3678" spans="1:8" x14ac:dyDescent="0.25">
      <c r="A3678" s="3">
        <v>43686</v>
      </c>
      <c r="B3678" s="5">
        <v>18.199997</v>
      </c>
      <c r="C3678" s="5">
        <v>18.949997</v>
      </c>
      <c r="D3678" s="5">
        <v>18.074997</v>
      </c>
      <c r="E3678" s="5">
        <v>18.574997</v>
      </c>
      <c r="F3678" s="6">
        <f t="shared" si="171"/>
        <v>2.0604399000725109</v>
      </c>
      <c r="G3678" s="6">
        <f t="shared" si="172"/>
        <v>4.1208798001450218</v>
      </c>
      <c r="H3678" s="6">
        <f t="shared" si="173"/>
        <v>0.68681330002417029</v>
      </c>
    </row>
    <row r="3679" spans="1:8" x14ac:dyDescent="0.25">
      <c r="A3679" s="3">
        <v>43689</v>
      </c>
      <c r="B3679" s="5">
        <v>18.5</v>
      </c>
      <c r="C3679" s="5">
        <v>20.01999</v>
      </c>
      <c r="D3679" s="5">
        <v>18.219985999999999</v>
      </c>
      <c r="E3679" s="5">
        <v>19.974990999999999</v>
      </c>
      <c r="F3679" s="6">
        <f t="shared" si="171"/>
        <v>7.9729243243243211</v>
      </c>
      <c r="G3679" s="6">
        <f t="shared" si="172"/>
        <v>8.2161621621621617</v>
      </c>
      <c r="H3679" s="6">
        <f t="shared" si="173"/>
        <v>1.5135891891891964</v>
      </c>
    </row>
    <row r="3680" spans="1:8" x14ac:dyDescent="0.25">
      <c r="A3680" s="3">
        <v>43690</v>
      </c>
      <c r="B3680" s="5">
        <v>19.799987999999999</v>
      </c>
      <c r="C3680" s="5">
        <v>20.149994</v>
      </c>
      <c r="D3680" s="5">
        <v>18.419999000000001</v>
      </c>
      <c r="E3680" s="5">
        <v>18.474990999999999</v>
      </c>
      <c r="F3680" s="6">
        <f t="shared" si="171"/>
        <v>-6.691908096105915</v>
      </c>
      <c r="G3680" s="6">
        <f t="shared" si="172"/>
        <v>1.7677081420453411</v>
      </c>
      <c r="H3680" s="6">
        <f t="shared" si="173"/>
        <v>6.969645638169065</v>
      </c>
    </row>
    <row r="3681" spans="1:8" x14ac:dyDescent="0.25">
      <c r="A3681" s="3">
        <v>43691</v>
      </c>
      <c r="B3681" s="5">
        <v>18.51999</v>
      </c>
      <c r="C3681" s="5">
        <v>21.009995</v>
      </c>
      <c r="D3681" s="5">
        <v>18.449997</v>
      </c>
      <c r="E3681" s="5">
        <v>20.424987999999999</v>
      </c>
      <c r="F3681" s="6">
        <f t="shared" si="171"/>
        <v>10.286171860783938</v>
      </c>
      <c r="G3681" s="6">
        <f t="shared" si="172"/>
        <v>13.444958663584591</v>
      </c>
      <c r="H3681" s="6">
        <f t="shared" si="173"/>
        <v>0.37793216950981179</v>
      </c>
    </row>
    <row r="3682" spans="1:8" x14ac:dyDescent="0.25">
      <c r="A3682" s="3">
        <v>43692</v>
      </c>
      <c r="B3682" s="5">
        <v>20.599990999999999</v>
      </c>
      <c r="C3682" s="5">
        <v>21.299987999999999</v>
      </c>
      <c r="D3682" s="5">
        <v>19.849990999999999</v>
      </c>
      <c r="E3682" s="5">
        <v>20.474990999999999</v>
      </c>
      <c r="F3682" s="6">
        <f t="shared" si="171"/>
        <v>-0.60679638161006966</v>
      </c>
      <c r="G3682" s="6">
        <f t="shared" si="172"/>
        <v>3.3980451739032302</v>
      </c>
      <c r="H3682" s="6">
        <f t="shared" si="173"/>
        <v>3.6407782896604179</v>
      </c>
    </row>
    <row r="3683" spans="1:8" x14ac:dyDescent="0.25">
      <c r="A3683" s="3">
        <v>43693</v>
      </c>
      <c r="B3683" s="5">
        <v>20.479996</v>
      </c>
      <c r="C3683" s="5">
        <v>20.479996</v>
      </c>
      <c r="D3683" s="5">
        <v>19.299987999999999</v>
      </c>
      <c r="E3683" s="5">
        <v>19.324997</v>
      </c>
      <c r="F3683" s="6">
        <f t="shared" si="171"/>
        <v>-5.6396446561805975</v>
      </c>
      <c r="G3683" s="6">
        <f t="shared" si="172"/>
        <v>0</v>
      </c>
      <c r="H3683" s="6">
        <f t="shared" si="173"/>
        <v>5.7617589378435463</v>
      </c>
    </row>
    <row r="3684" spans="1:8" x14ac:dyDescent="0.25">
      <c r="A3684" s="3">
        <v>43696</v>
      </c>
      <c r="B3684" s="5">
        <v>19.199997</v>
      </c>
      <c r="C3684" s="5">
        <v>19.324997</v>
      </c>
      <c r="D3684" s="5">
        <v>17.949997</v>
      </c>
      <c r="E3684" s="5">
        <v>18.074997</v>
      </c>
      <c r="F3684" s="6">
        <f t="shared" si="171"/>
        <v>-5.8593759155274867</v>
      </c>
      <c r="G3684" s="6">
        <f t="shared" si="172"/>
        <v>0.65104176839194294</v>
      </c>
      <c r="H3684" s="6">
        <f t="shared" si="173"/>
        <v>6.5104176839194299</v>
      </c>
    </row>
    <row r="3685" spans="1:8" x14ac:dyDescent="0.25">
      <c r="A3685" s="3">
        <v>43697</v>
      </c>
      <c r="B3685" s="5">
        <v>18.149994</v>
      </c>
      <c r="C3685" s="5">
        <v>18.649994</v>
      </c>
      <c r="D3685" s="5">
        <v>17.949997</v>
      </c>
      <c r="E3685" s="5">
        <v>18.474990999999999</v>
      </c>
      <c r="F3685" s="6">
        <f t="shared" si="171"/>
        <v>1.7906176718295321</v>
      </c>
      <c r="G3685" s="6">
        <f t="shared" si="172"/>
        <v>2.7548218473240267</v>
      </c>
      <c r="H3685" s="6">
        <f t="shared" si="173"/>
        <v>1.1019122099985255</v>
      </c>
    </row>
    <row r="3686" spans="1:8" x14ac:dyDescent="0.25">
      <c r="A3686" s="3">
        <v>43698</v>
      </c>
      <c r="B3686" s="5">
        <v>18.599990999999999</v>
      </c>
      <c r="C3686" s="5">
        <v>18.649994</v>
      </c>
      <c r="D3686" s="5">
        <v>17.319993</v>
      </c>
      <c r="E3686" s="5">
        <v>17.375</v>
      </c>
      <c r="F3686" s="6">
        <f t="shared" si="171"/>
        <v>-6.5859763050422941</v>
      </c>
      <c r="G3686" s="6">
        <f t="shared" si="172"/>
        <v>0.26883346341404274</v>
      </c>
      <c r="H3686" s="6">
        <f t="shared" si="173"/>
        <v>6.8817130072804824</v>
      </c>
    </row>
    <row r="3687" spans="1:8" x14ac:dyDescent="0.25">
      <c r="A3687" s="3">
        <v>43699</v>
      </c>
      <c r="B3687" s="5">
        <v>17.349990999999999</v>
      </c>
      <c r="C3687" s="5">
        <v>18.399994</v>
      </c>
      <c r="D3687" s="5">
        <v>17.299987999999999</v>
      </c>
      <c r="E3687" s="5">
        <v>17.875</v>
      </c>
      <c r="F3687" s="6">
        <f t="shared" si="171"/>
        <v>3.0259900423003145</v>
      </c>
      <c r="G3687" s="6">
        <f t="shared" si="172"/>
        <v>6.051893629224363</v>
      </c>
      <c r="H3687" s="6">
        <f t="shared" si="173"/>
        <v>0.2882018786061632</v>
      </c>
    </row>
    <row r="3688" spans="1:8" x14ac:dyDescent="0.25">
      <c r="A3688" s="3">
        <v>43700</v>
      </c>
      <c r="B3688" s="5">
        <v>17.879989999999999</v>
      </c>
      <c r="C3688" s="5">
        <v>20.569993</v>
      </c>
      <c r="D3688" s="5">
        <v>17.549987999999999</v>
      </c>
      <c r="E3688" s="5">
        <v>19.674987999999999</v>
      </c>
      <c r="F3688" s="6">
        <f t="shared" si="171"/>
        <v>10.039144317194806</v>
      </c>
      <c r="G3688" s="6">
        <f t="shared" si="172"/>
        <v>15.044767922129717</v>
      </c>
      <c r="H3688" s="6">
        <f t="shared" si="173"/>
        <v>1.8456498018175647</v>
      </c>
    </row>
    <row r="3689" spans="1:8" x14ac:dyDescent="0.25">
      <c r="A3689" s="3">
        <v>43703</v>
      </c>
      <c r="B3689" s="5">
        <v>21</v>
      </c>
      <c r="C3689" s="5">
        <v>21.149994</v>
      </c>
      <c r="D3689" s="5">
        <v>18.799987999999999</v>
      </c>
      <c r="E3689" s="5">
        <v>19.424987999999999</v>
      </c>
      <c r="F3689" s="6">
        <f t="shared" si="171"/>
        <v>-7.5000571428571474</v>
      </c>
      <c r="G3689" s="6">
        <f t="shared" si="172"/>
        <v>0.71425714285714059</v>
      </c>
      <c r="H3689" s="6">
        <f t="shared" si="173"/>
        <v>10.476247619047623</v>
      </c>
    </row>
    <row r="3690" spans="1:8" x14ac:dyDescent="0.25">
      <c r="A3690" s="3">
        <v>43704</v>
      </c>
      <c r="B3690" s="5">
        <v>19.449997</v>
      </c>
      <c r="C3690" s="5">
        <v>20.5</v>
      </c>
      <c r="D3690" s="5">
        <v>19.099990999999999</v>
      </c>
      <c r="E3690" s="5">
        <v>20.125</v>
      </c>
      <c r="F3690" s="6">
        <f t="shared" si="171"/>
        <v>3.4704529774477613</v>
      </c>
      <c r="G3690" s="6">
        <f t="shared" si="172"/>
        <v>5.3984738403815706</v>
      </c>
      <c r="H3690" s="6">
        <f t="shared" si="173"/>
        <v>1.7995169870720313</v>
      </c>
    </row>
    <row r="3691" spans="1:8" x14ac:dyDescent="0.25">
      <c r="A3691" s="3">
        <v>43705</v>
      </c>
      <c r="B3691" s="5">
        <v>20.049987999999999</v>
      </c>
      <c r="C3691" s="5">
        <v>20.799987999999999</v>
      </c>
      <c r="D3691" s="5">
        <v>19.349990999999999</v>
      </c>
      <c r="E3691" s="5">
        <v>19.375</v>
      </c>
      <c r="F3691" s="6">
        <f t="shared" si="171"/>
        <v>-3.3665257056512905</v>
      </c>
      <c r="G3691" s="6">
        <f t="shared" si="172"/>
        <v>3.7406506178457564</v>
      </c>
      <c r="H3691" s="6">
        <f t="shared" si="173"/>
        <v>3.4912589473869002</v>
      </c>
    </row>
    <row r="3692" spans="1:8" x14ac:dyDescent="0.25">
      <c r="A3692" s="3">
        <v>43706</v>
      </c>
      <c r="B3692" s="5">
        <v>19.459992</v>
      </c>
      <c r="C3692" s="5">
        <v>19.899994</v>
      </c>
      <c r="D3692" s="5">
        <v>18.25</v>
      </c>
      <c r="E3692" s="5">
        <v>18.474990999999999</v>
      </c>
      <c r="F3692" s="6">
        <f t="shared" si="171"/>
        <v>-5.0616721733493026</v>
      </c>
      <c r="G3692" s="6">
        <f t="shared" si="172"/>
        <v>2.2610595112269305</v>
      </c>
      <c r="H3692" s="6">
        <f t="shared" si="173"/>
        <v>6.2178442827725711</v>
      </c>
    </row>
    <row r="3693" spans="1:8" x14ac:dyDescent="0.25">
      <c r="A3693" s="3">
        <v>43707</v>
      </c>
      <c r="B3693" s="5">
        <v>18.599990999999999</v>
      </c>
      <c r="C3693" s="5">
        <v>19.159988999999999</v>
      </c>
      <c r="D3693" s="5">
        <v>18.009995</v>
      </c>
      <c r="E3693" s="5">
        <v>18.824997</v>
      </c>
      <c r="F3693" s="6">
        <f t="shared" si="171"/>
        <v>1.209710262763033</v>
      </c>
      <c r="G3693" s="6">
        <f t="shared" si="172"/>
        <v>3.0107433922951912</v>
      </c>
      <c r="H3693" s="6">
        <f t="shared" si="173"/>
        <v>3.1720230402261986</v>
      </c>
    </row>
    <row r="3694" spans="1:8" x14ac:dyDescent="0.25">
      <c r="A3694" s="3">
        <v>43711</v>
      </c>
      <c r="B3694" s="5">
        <v>19.5</v>
      </c>
      <c r="C3694" s="5">
        <v>19.849990999999999</v>
      </c>
      <c r="D3694" s="5">
        <v>18.979996</v>
      </c>
      <c r="E3694" s="5">
        <v>19.524994</v>
      </c>
      <c r="F3694" s="6">
        <f t="shared" si="171"/>
        <v>0.1281743589743565</v>
      </c>
      <c r="G3694" s="6">
        <f t="shared" si="172"/>
        <v>1.7948256410256374</v>
      </c>
      <c r="H3694" s="6">
        <f t="shared" si="173"/>
        <v>2.6666871794871803</v>
      </c>
    </row>
    <row r="3695" spans="1:8" x14ac:dyDescent="0.25">
      <c r="A3695" s="3">
        <v>43712</v>
      </c>
      <c r="B3695" s="5">
        <v>19.549987999999999</v>
      </c>
      <c r="C3695" s="5">
        <v>19.599990999999999</v>
      </c>
      <c r="D3695" s="5">
        <v>18.649994</v>
      </c>
      <c r="E3695" s="5">
        <v>18.674987999999999</v>
      </c>
      <c r="F3695" s="6">
        <f t="shared" si="171"/>
        <v>-4.4757060720446482</v>
      </c>
      <c r="G3695" s="6">
        <f t="shared" si="172"/>
        <v>0.25576997796622813</v>
      </c>
      <c r="H3695" s="6">
        <f t="shared" si="173"/>
        <v>4.603552697832856</v>
      </c>
    </row>
    <row r="3696" spans="1:8" x14ac:dyDescent="0.25">
      <c r="A3696" s="3">
        <v>43713</v>
      </c>
      <c r="B3696" s="5">
        <v>18.799987999999999</v>
      </c>
      <c r="C3696" s="5">
        <v>18.799987999999999</v>
      </c>
      <c r="D3696" s="5">
        <v>17.949997</v>
      </c>
      <c r="E3696" s="5">
        <v>18.224990999999999</v>
      </c>
      <c r="F3696" s="6">
        <f t="shared" si="171"/>
        <v>-3.0584966330829562</v>
      </c>
      <c r="G3696" s="6">
        <f t="shared" si="172"/>
        <v>0</v>
      </c>
      <c r="H3696" s="6">
        <f t="shared" si="173"/>
        <v>4.5212316092967679</v>
      </c>
    </row>
    <row r="3697" spans="1:8" x14ac:dyDescent="0.25">
      <c r="A3697" s="3">
        <v>43714</v>
      </c>
      <c r="B3697" s="5">
        <v>18.25</v>
      </c>
      <c r="C3697" s="5">
        <v>18.299987999999999</v>
      </c>
      <c r="D3697" s="5">
        <v>17.649994</v>
      </c>
      <c r="E3697" s="5">
        <v>17.724990999999999</v>
      </c>
      <c r="F3697" s="6">
        <f t="shared" si="171"/>
        <v>-2.8767616438356205</v>
      </c>
      <c r="G3697" s="6">
        <f t="shared" si="172"/>
        <v>0.27390684931506321</v>
      </c>
      <c r="H3697" s="6">
        <f t="shared" si="173"/>
        <v>3.2877041095890438</v>
      </c>
    </row>
    <row r="3698" spans="1:8" x14ac:dyDescent="0.25">
      <c r="A3698" s="3">
        <v>43717</v>
      </c>
      <c r="B3698" s="5">
        <v>17.649994</v>
      </c>
      <c r="C3698" s="5">
        <v>18.099990999999999</v>
      </c>
      <c r="D3698" s="5">
        <v>17.459992</v>
      </c>
      <c r="E3698" s="5">
        <v>17.674987999999999</v>
      </c>
      <c r="F3698" s="6">
        <f t="shared" si="171"/>
        <v>0.14160911329487996</v>
      </c>
      <c r="G3698" s="6">
        <f t="shared" si="172"/>
        <v>2.5495589403599785</v>
      </c>
      <c r="H3698" s="6">
        <f t="shared" si="173"/>
        <v>1.0764989495180552</v>
      </c>
    </row>
    <row r="3699" spans="1:8" x14ac:dyDescent="0.25">
      <c r="A3699" s="3">
        <v>43718</v>
      </c>
      <c r="B3699" s="5">
        <v>17.669999000000001</v>
      </c>
      <c r="C3699" s="5">
        <v>18.099990999999999</v>
      </c>
      <c r="D3699" s="5">
        <v>17.549987999999999</v>
      </c>
      <c r="E3699" s="5">
        <v>17.674987999999999</v>
      </c>
      <c r="F3699" s="6">
        <f t="shared" si="171"/>
        <v>2.8234297013816217E-2</v>
      </c>
      <c r="G3699" s="6">
        <f t="shared" si="172"/>
        <v>2.4334579758606583</v>
      </c>
      <c r="H3699" s="6">
        <f t="shared" si="173"/>
        <v>0.67917943855006235</v>
      </c>
    </row>
    <row r="3700" spans="1:8" x14ac:dyDescent="0.25">
      <c r="A3700" s="3">
        <v>43719</v>
      </c>
      <c r="B3700" s="5">
        <v>17.699997</v>
      </c>
      <c r="C3700" s="5">
        <v>17.799987999999999</v>
      </c>
      <c r="D3700" s="5">
        <v>17.25</v>
      </c>
      <c r="E3700" s="5">
        <v>17.324997</v>
      </c>
      <c r="F3700" s="6">
        <f t="shared" si="171"/>
        <v>-2.1186444268888858</v>
      </c>
      <c r="G3700" s="6">
        <f t="shared" si="172"/>
        <v>0.56492099970412013</v>
      </c>
      <c r="H3700" s="6">
        <f t="shared" si="173"/>
        <v>2.5423563631112467</v>
      </c>
    </row>
    <row r="3701" spans="1:8" x14ac:dyDescent="0.25">
      <c r="A3701" s="3">
        <v>43720</v>
      </c>
      <c r="B3701" s="5">
        <v>17.349990999999999</v>
      </c>
      <c r="C3701" s="5">
        <v>17.419999000000001</v>
      </c>
      <c r="D3701" s="5">
        <v>16.899994</v>
      </c>
      <c r="E3701" s="5">
        <v>17.024994</v>
      </c>
      <c r="F3701" s="6">
        <f t="shared" si="171"/>
        <v>-1.8731825278756615</v>
      </c>
      <c r="G3701" s="6">
        <f t="shared" si="172"/>
        <v>0.40350453207728698</v>
      </c>
      <c r="H3701" s="6">
        <f t="shared" si="173"/>
        <v>2.5936439967029363</v>
      </c>
    </row>
    <row r="3702" spans="1:8" x14ac:dyDescent="0.25">
      <c r="A3702" s="3">
        <v>43721</v>
      </c>
      <c r="B3702" s="5">
        <v>17.049987999999999</v>
      </c>
      <c r="C3702" s="5">
        <v>17.059998</v>
      </c>
      <c r="D3702" s="5">
        <v>16.699997</v>
      </c>
      <c r="E3702" s="5">
        <v>16.875</v>
      </c>
      <c r="F3702" s="6">
        <f t="shared" si="171"/>
        <v>-1.0263233029841372</v>
      </c>
      <c r="G3702" s="6">
        <f t="shared" si="172"/>
        <v>5.8709718739984949E-2</v>
      </c>
      <c r="H3702" s="6">
        <f t="shared" si="173"/>
        <v>2.0527345825697902</v>
      </c>
    </row>
    <row r="3703" spans="1:8" x14ac:dyDescent="0.25">
      <c r="A3703" s="3">
        <v>43724</v>
      </c>
      <c r="B3703" s="5">
        <v>17.349990999999999</v>
      </c>
      <c r="C3703" s="5">
        <v>17.479996</v>
      </c>
      <c r="D3703" s="5">
        <v>16.819993</v>
      </c>
      <c r="E3703" s="5">
        <v>17.274994</v>
      </c>
      <c r="F3703" s="6">
        <f t="shared" si="171"/>
        <v>-0.43225959022111171</v>
      </c>
      <c r="G3703" s="6">
        <f t="shared" si="172"/>
        <v>0.74930874603912245</v>
      </c>
      <c r="H3703" s="6">
        <f t="shared" si="173"/>
        <v>3.0547451004441393</v>
      </c>
    </row>
    <row r="3704" spans="1:8" x14ac:dyDescent="0.25">
      <c r="A3704" s="3">
        <v>43725</v>
      </c>
      <c r="B3704" s="5">
        <v>17.199997</v>
      </c>
      <c r="C3704" s="5">
        <v>17.449997</v>
      </c>
      <c r="D3704" s="5">
        <v>17.049987999999999</v>
      </c>
      <c r="E3704" s="5">
        <v>17.074997</v>
      </c>
      <c r="F3704" s="6">
        <f t="shared" si="171"/>
        <v>-0.72674431280424057</v>
      </c>
      <c r="G3704" s="6">
        <f t="shared" si="172"/>
        <v>1.4534886256084811</v>
      </c>
      <c r="H3704" s="6">
        <f t="shared" si="173"/>
        <v>0.87214550095561483</v>
      </c>
    </row>
    <row r="3705" spans="1:8" x14ac:dyDescent="0.25">
      <c r="A3705" s="3">
        <v>43726</v>
      </c>
      <c r="B3705" s="5">
        <v>17.079986999999999</v>
      </c>
      <c r="C3705" s="5">
        <v>17.399994</v>
      </c>
      <c r="D3705" s="5">
        <v>16.349990999999999</v>
      </c>
      <c r="E3705" s="5">
        <v>16.375</v>
      </c>
      <c r="F3705" s="6">
        <f t="shared" si="171"/>
        <v>-4.1275616895961287</v>
      </c>
      <c r="G3705" s="6">
        <f t="shared" si="172"/>
        <v>1.8735787093983174</v>
      </c>
      <c r="H3705" s="6">
        <f t="shared" si="173"/>
        <v>4.2739845176697147</v>
      </c>
    </row>
    <row r="3706" spans="1:8" x14ac:dyDescent="0.25">
      <c r="A3706" s="3">
        <v>43727</v>
      </c>
      <c r="B3706" s="5">
        <v>16.399994</v>
      </c>
      <c r="C3706" s="5">
        <v>16.899994</v>
      </c>
      <c r="D3706" s="5">
        <v>15.95</v>
      </c>
      <c r="E3706" s="5">
        <v>16.224990999999999</v>
      </c>
      <c r="F3706" s="6">
        <f t="shared" si="171"/>
        <v>-1.0670918538140943</v>
      </c>
      <c r="G3706" s="6">
        <f t="shared" si="172"/>
        <v>3.0487816032127819</v>
      </c>
      <c r="H3706" s="6">
        <f t="shared" si="173"/>
        <v>2.7438668575122662</v>
      </c>
    </row>
    <row r="3707" spans="1:8" x14ac:dyDescent="0.25">
      <c r="A3707" s="3">
        <v>43728</v>
      </c>
      <c r="B3707" s="5">
        <v>16.299987999999999</v>
      </c>
      <c r="C3707" s="5">
        <v>17.349990999999999</v>
      </c>
      <c r="D3707" s="5">
        <v>16</v>
      </c>
      <c r="E3707" s="5">
        <v>17.224990999999999</v>
      </c>
      <c r="F3707" s="6">
        <f t="shared" si="171"/>
        <v>5.6748692084926704</v>
      </c>
      <c r="G3707" s="6">
        <f t="shared" si="172"/>
        <v>6.4417409387049878</v>
      </c>
      <c r="H3707" s="6">
        <f t="shared" si="173"/>
        <v>1.8404185328234539</v>
      </c>
    </row>
    <row r="3708" spans="1:8" x14ac:dyDescent="0.25">
      <c r="A3708" s="3">
        <v>43731</v>
      </c>
      <c r="B3708" s="5">
        <v>17.25</v>
      </c>
      <c r="C3708" s="5">
        <v>17.349990999999999</v>
      </c>
      <c r="D3708" s="5">
        <v>16.649994</v>
      </c>
      <c r="E3708" s="5">
        <v>16.724990999999999</v>
      </c>
      <c r="F3708" s="6">
        <f t="shared" si="171"/>
        <v>-3.0435304347826131</v>
      </c>
      <c r="G3708" s="6">
        <f t="shared" si="172"/>
        <v>0.57965797101448857</v>
      </c>
      <c r="H3708" s="6">
        <f t="shared" si="173"/>
        <v>3.4782956521739159</v>
      </c>
    </row>
    <row r="3709" spans="1:8" x14ac:dyDescent="0.25">
      <c r="A3709" s="3">
        <v>43732</v>
      </c>
      <c r="B3709" s="5">
        <v>16.699997</v>
      </c>
      <c r="C3709" s="5">
        <v>18</v>
      </c>
      <c r="D3709" s="5">
        <v>16.399994</v>
      </c>
      <c r="E3709" s="5">
        <v>17.875</v>
      </c>
      <c r="F3709" s="6">
        <f t="shared" si="171"/>
        <v>7.0359473717270742</v>
      </c>
      <c r="G3709" s="6">
        <f t="shared" si="172"/>
        <v>7.7844505002006912</v>
      </c>
      <c r="H3709" s="6">
        <f t="shared" si="173"/>
        <v>1.796425472411763</v>
      </c>
    </row>
    <row r="3710" spans="1:8" x14ac:dyDescent="0.25">
      <c r="A3710" s="3">
        <v>43733</v>
      </c>
      <c r="B3710" s="5">
        <v>17.849990999999999</v>
      </c>
      <c r="C3710" s="5">
        <v>18.549987999999999</v>
      </c>
      <c r="D3710" s="5">
        <v>17.199997</v>
      </c>
      <c r="E3710" s="5">
        <v>17.224990999999999</v>
      </c>
      <c r="F3710" s="6">
        <f t="shared" si="171"/>
        <v>-3.5014023256370272</v>
      </c>
      <c r="G3710" s="6">
        <f t="shared" si="172"/>
        <v>3.9215537979823059</v>
      </c>
      <c r="H3710" s="6">
        <f t="shared" si="173"/>
        <v>3.6414248052001792</v>
      </c>
    </row>
    <row r="3711" spans="1:8" x14ac:dyDescent="0.25">
      <c r="A3711" s="3">
        <v>43734</v>
      </c>
      <c r="B3711" s="5">
        <v>17.25</v>
      </c>
      <c r="C3711" s="5">
        <v>17.949997</v>
      </c>
      <c r="D3711" s="5">
        <v>17</v>
      </c>
      <c r="E3711" s="5">
        <v>17.424987999999999</v>
      </c>
      <c r="F3711" s="6">
        <f t="shared" si="171"/>
        <v>1.0144231884057915</v>
      </c>
      <c r="G3711" s="6">
        <f t="shared" si="172"/>
        <v>4.0579536231884044</v>
      </c>
      <c r="H3711" s="6">
        <f t="shared" si="173"/>
        <v>1.4492753623188406</v>
      </c>
    </row>
    <row r="3712" spans="1:8" x14ac:dyDescent="0.25">
      <c r="A3712" s="3">
        <v>43735</v>
      </c>
      <c r="B3712" s="5">
        <v>17.5</v>
      </c>
      <c r="C3712" s="5">
        <v>18.649994</v>
      </c>
      <c r="D3712" s="5">
        <v>17.099990999999999</v>
      </c>
      <c r="E3712" s="5">
        <v>18.024994</v>
      </c>
      <c r="F3712" s="6">
        <f t="shared" si="171"/>
        <v>2.9999657142857115</v>
      </c>
      <c r="G3712" s="6">
        <f t="shared" si="172"/>
        <v>6.5713942857142831</v>
      </c>
      <c r="H3712" s="6">
        <f t="shared" si="173"/>
        <v>2.2857657142857186</v>
      </c>
    </row>
    <row r="3713" spans="1:8" x14ac:dyDescent="0.25">
      <c r="A3713" s="3">
        <v>43738</v>
      </c>
      <c r="B3713" s="5">
        <v>17.799987999999999</v>
      </c>
      <c r="C3713" s="5">
        <v>18.024994</v>
      </c>
      <c r="D3713" s="5">
        <v>17.099990999999999</v>
      </c>
      <c r="E3713" s="5">
        <v>17.125</v>
      </c>
      <c r="F3713" s="6">
        <f t="shared" si="171"/>
        <v>-3.7920699721819986</v>
      </c>
      <c r="G3713" s="6">
        <f t="shared" si="172"/>
        <v>1.2640795038738257</v>
      </c>
      <c r="H3713" s="6">
        <f t="shared" si="173"/>
        <v>3.9325700669011674</v>
      </c>
    </row>
    <row r="3714" spans="1:8" x14ac:dyDescent="0.25">
      <c r="A3714" s="3">
        <v>43739</v>
      </c>
      <c r="B3714" s="5">
        <v>18.359985999999999</v>
      </c>
      <c r="C3714" s="5">
        <v>19.349990999999999</v>
      </c>
      <c r="D3714" s="5">
        <v>18.049987999999999</v>
      </c>
      <c r="E3714" s="5">
        <v>19.324997</v>
      </c>
      <c r="F3714" s="6">
        <f t="shared" si="171"/>
        <v>5.2560552061423174</v>
      </c>
      <c r="G3714" s="6">
        <f t="shared" si="172"/>
        <v>5.3921882075509213</v>
      </c>
      <c r="H3714" s="6">
        <f t="shared" si="173"/>
        <v>1.6884435532793991</v>
      </c>
    </row>
    <row r="3715" spans="1:8" x14ac:dyDescent="0.25">
      <c r="A3715" s="3">
        <v>43740</v>
      </c>
      <c r="B3715" s="5">
        <v>19.189988</v>
      </c>
      <c r="C3715" s="5">
        <v>20.25</v>
      </c>
      <c r="D3715" s="5">
        <v>18.949997</v>
      </c>
      <c r="E3715" s="5">
        <v>20.174987999999999</v>
      </c>
      <c r="F3715" s="6">
        <f t="shared" ref="F3715:F3778" si="174">100*(E3715-B3715)/B3715</f>
        <v>5.1328849189483572</v>
      </c>
      <c r="G3715" s="6">
        <f t="shared" ref="G3715:G3778" si="175">100*(C3715-B3715)/B3715</f>
        <v>5.5237762524916665</v>
      </c>
      <c r="H3715" s="6">
        <f t="shared" ref="H3715:H3778" si="176">100*(B3715-D3715)/B3715</f>
        <v>1.2506052635363807</v>
      </c>
    </row>
    <row r="3716" spans="1:8" x14ac:dyDescent="0.25">
      <c r="A3716" s="3">
        <v>43741</v>
      </c>
      <c r="B3716" s="5">
        <v>20.049987999999999</v>
      </c>
      <c r="C3716" s="5">
        <v>20.549987999999999</v>
      </c>
      <c r="D3716" s="5">
        <v>19.299987999999999</v>
      </c>
      <c r="E3716" s="5">
        <v>19.375</v>
      </c>
      <c r="F3716" s="6">
        <f t="shared" si="174"/>
        <v>-3.3665257056512905</v>
      </c>
      <c r="G3716" s="6">
        <f t="shared" si="175"/>
        <v>2.4937670785638377</v>
      </c>
      <c r="H3716" s="6">
        <f t="shared" si="176"/>
        <v>3.7406506178457564</v>
      </c>
    </row>
    <row r="3717" spans="1:8" x14ac:dyDescent="0.25">
      <c r="A3717" s="3">
        <v>43742</v>
      </c>
      <c r="B3717" s="5">
        <v>19.399994</v>
      </c>
      <c r="C3717" s="5">
        <v>19.799987999999999</v>
      </c>
      <c r="D3717" s="5">
        <v>18.599990999999999</v>
      </c>
      <c r="E3717" s="5">
        <v>18.674987999999999</v>
      </c>
      <c r="F3717" s="6">
        <f t="shared" si="174"/>
        <v>-3.7371454857151014</v>
      </c>
      <c r="G3717" s="6">
        <f t="shared" si="175"/>
        <v>2.0618253799459914</v>
      </c>
      <c r="H3717" s="6">
        <f t="shared" si="176"/>
        <v>4.1237280795035307</v>
      </c>
    </row>
    <row r="3718" spans="1:8" x14ac:dyDescent="0.25">
      <c r="A3718" s="3">
        <v>43745</v>
      </c>
      <c r="B3718" s="5">
        <v>18.899994</v>
      </c>
      <c r="C3718" s="5">
        <v>19.169999000000001</v>
      </c>
      <c r="D3718" s="5">
        <v>18.419999000000001</v>
      </c>
      <c r="E3718" s="5">
        <v>18.774994</v>
      </c>
      <c r="F3718" s="6">
        <f t="shared" si="174"/>
        <v>-0.66137587133625542</v>
      </c>
      <c r="G3718" s="6">
        <f t="shared" si="175"/>
        <v>1.4285983371211715</v>
      </c>
      <c r="H3718" s="6">
        <f t="shared" si="176"/>
        <v>2.5396568908963615</v>
      </c>
    </row>
    <row r="3719" spans="1:8" x14ac:dyDescent="0.25">
      <c r="A3719" s="3">
        <v>43746</v>
      </c>
      <c r="B3719" s="5">
        <v>18.799987999999999</v>
      </c>
      <c r="C3719" s="5">
        <v>20.059998</v>
      </c>
      <c r="D3719" s="5">
        <v>18.539994</v>
      </c>
      <c r="E3719" s="5">
        <v>19.974990999999999</v>
      </c>
      <c r="F3719" s="6">
        <f t="shared" si="174"/>
        <v>6.2500199468212445</v>
      </c>
      <c r="G3719" s="6">
        <f t="shared" si="175"/>
        <v>6.7021851290543442</v>
      </c>
      <c r="H3719" s="6">
        <f t="shared" si="176"/>
        <v>1.3829476912432017</v>
      </c>
    </row>
    <row r="3720" spans="1:8" x14ac:dyDescent="0.25">
      <c r="A3720" s="3">
        <v>43747</v>
      </c>
      <c r="B3720" s="5">
        <v>19.899994</v>
      </c>
      <c r="C3720" s="5">
        <v>20</v>
      </c>
      <c r="D3720" s="5">
        <v>19</v>
      </c>
      <c r="E3720" s="5">
        <v>19.274994</v>
      </c>
      <c r="F3720" s="6">
        <f t="shared" si="174"/>
        <v>-3.1407044645340094</v>
      </c>
      <c r="G3720" s="6">
        <f t="shared" si="175"/>
        <v>0.50254286508830348</v>
      </c>
      <c r="H3720" s="6">
        <f t="shared" si="176"/>
        <v>4.5225842781661116</v>
      </c>
    </row>
    <row r="3721" spans="1:8" x14ac:dyDescent="0.25">
      <c r="A3721" s="3">
        <v>43748</v>
      </c>
      <c r="B3721" s="5">
        <v>19.25</v>
      </c>
      <c r="C3721" s="5">
        <v>20.049987999999999</v>
      </c>
      <c r="D3721" s="5">
        <v>18.549987999999999</v>
      </c>
      <c r="E3721" s="5">
        <v>18.824997</v>
      </c>
      <c r="F3721" s="6">
        <f t="shared" si="174"/>
        <v>-2.2078077922077934</v>
      </c>
      <c r="G3721" s="6">
        <f t="shared" si="175"/>
        <v>4.1557818181818131</v>
      </c>
      <c r="H3721" s="6">
        <f t="shared" si="176"/>
        <v>3.636425974025979</v>
      </c>
    </row>
    <row r="3722" spans="1:8" x14ac:dyDescent="0.25">
      <c r="A3722" s="3">
        <v>43749</v>
      </c>
      <c r="B3722" s="5">
        <v>18.659988999999999</v>
      </c>
      <c r="C3722" s="5">
        <v>18.849990999999999</v>
      </c>
      <c r="D3722" s="5">
        <v>17.599990999999999</v>
      </c>
      <c r="E3722" s="5">
        <v>18.074997</v>
      </c>
      <c r="F3722" s="6">
        <f t="shared" si="174"/>
        <v>-3.1350072071317929</v>
      </c>
      <c r="G3722" s="6">
        <f t="shared" si="175"/>
        <v>1.0182321114980282</v>
      </c>
      <c r="H3722" s="6">
        <f t="shared" si="176"/>
        <v>5.6805928449368341</v>
      </c>
    </row>
    <row r="3723" spans="1:8" x14ac:dyDescent="0.25">
      <c r="A3723" s="3">
        <v>43752</v>
      </c>
      <c r="B3723" s="5">
        <v>18.099990999999999</v>
      </c>
      <c r="C3723" s="5">
        <v>18.299987999999999</v>
      </c>
      <c r="D3723" s="5">
        <v>17.259995</v>
      </c>
      <c r="E3723" s="5">
        <v>17.324997</v>
      </c>
      <c r="F3723" s="6">
        <f t="shared" si="174"/>
        <v>-4.2817369356702972</v>
      </c>
      <c r="G3723" s="6">
        <f t="shared" si="175"/>
        <v>1.1049563505307807</v>
      </c>
      <c r="H3723" s="6">
        <f t="shared" si="176"/>
        <v>4.6408641860650608</v>
      </c>
    </row>
    <row r="3724" spans="1:8" x14ac:dyDescent="0.25">
      <c r="A3724" s="3">
        <v>43753</v>
      </c>
      <c r="B3724" s="5">
        <v>17.299987999999999</v>
      </c>
      <c r="C3724" s="5">
        <v>17.5</v>
      </c>
      <c r="D3724" s="5">
        <v>16.699997</v>
      </c>
      <c r="E3724" s="5">
        <v>16.875</v>
      </c>
      <c r="F3724" s="6">
        <f t="shared" si="174"/>
        <v>-2.4565797386680215</v>
      </c>
      <c r="G3724" s="6">
        <f t="shared" si="175"/>
        <v>1.1561395302702</v>
      </c>
      <c r="H3724" s="6">
        <f t="shared" si="176"/>
        <v>3.4681584750232157</v>
      </c>
    </row>
    <row r="3725" spans="1:8" x14ac:dyDescent="0.25">
      <c r="A3725" s="3">
        <v>43754</v>
      </c>
      <c r="B3725" s="5">
        <v>16.909988999999999</v>
      </c>
      <c r="C3725" s="5">
        <v>17.349990999999999</v>
      </c>
      <c r="D3725" s="5">
        <v>16.649994</v>
      </c>
      <c r="E3725" s="5">
        <v>16.724990999999999</v>
      </c>
      <c r="F3725" s="6">
        <f t="shared" si="174"/>
        <v>-1.0940160871778226</v>
      </c>
      <c r="G3725" s="6">
        <f t="shared" si="175"/>
        <v>2.6020241645337547</v>
      </c>
      <c r="H3725" s="6">
        <f t="shared" si="176"/>
        <v>1.5375231763900024</v>
      </c>
    </row>
    <row r="3726" spans="1:8" x14ac:dyDescent="0.25">
      <c r="A3726" s="3">
        <v>43755</v>
      </c>
      <c r="B3726" s="5">
        <v>16.719985999999999</v>
      </c>
      <c r="C3726" s="5">
        <v>16.949997</v>
      </c>
      <c r="D3726" s="5">
        <v>16.409988999999999</v>
      </c>
      <c r="E3726" s="5">
        <v>16.574997</v>
      </c>
      <c r="F3726" s="6">
        <f t="shared" si="174"/>
        <v>-0.86715981699984046</v>
      </c>
      <c r="G3726" s="6">
        <f t="shared" si="175"/>
        <v>1.3756650274707234</v>
      </c>
      <c r="H3726" s="6">
        <f t="shared" si="176"/>
        <v>1.8540505954969053</v>
      </c>
    </row>
    <row r="3727" spans="1:8" x14ac:dyDescent="0.25">
      <c r="A3727" s="3">
        <v>43756</v>
      </c>
      <c r="B3727" s="5">
        <v>16.599990999999999</v>
      </c>
      <c r="C3727" s="5">
        <v>17.049987999999999</v>
      </c>
      <c r="D3727" s="5">
        <v>16.469985999999999</v>
      </c>
      <c r="E3727" s="5">
        <v>16.674987999999999</v>
      </c>
      <c r="F3727" s="6">
        <f t="shared" si="174"/>
        <v>0.4517894015725657</v>
      </c>
      <c r="G3727" s="6">
        <f t="shared" si="175"/>
        <v>2.7108267709301757</v>
      </c>
      <c r="H3727" s="6">
        <f t="shared" si="176"/>
        <v>0.78316307520889983</v>
      </c>
    </row>
    <row r="3728" spans="1:8" x14ac:dyDescent="0.25">
      <c r="A3728" s="3">
        <v>43759</v>
      </c>
      <c r="B3728" s="5">
        <v>16.699997</v>
      </c>
      <c r="C3728" s="5">
        <v>16.799987999999999</v>
      </c>
      <c r="D3728" s="5">
        <v>16.049987999999999</v>
      </c>
      <c r="E3728" s="5">
        <v>16.074997</v>
      </c>
      <c r="F3728" s="6">
        <f t="shared" si="174"/>
        <v>-3.7425156423680797</v>
      </c>
      <c r="G3728" s="6">
        <f t="shared" si="175"/>
        <v>0.59874861055363826</v>
      </c>
      <c r="H3728" s="6">
        <f t="shared" si="176"/>
        <v>3.8922701602880569</v>
      </c>
    </row>
    <row r="3729" spans="1:8" x14ac:dyDescent="0.25">
      <c r="A3729" s="3">
        <v>43760</v>
      </c>
      <c r="B3729" s="5">
        <v>16.099990999999999</v>
      </c>
      <c r="C3729" s="5">
        <v>16.599990999999999</v>
      </c>
      <c r="D3729" s="5">
        <v>15.95</v>
      </c>
      <c r="E3729" s="5">
        <v>16.474990999999999</v>
      </c>
      <c r="F3729" s="6">
        <f t="shared" si="174"/>
        <v>2.3291938486176793</v>
      </c>
      <c r="G3729" s="6">
        <f t="shared" si="175"/>
        <v>3.1055917981569059</v>
      </c>
      <c r="H3729" s="6">
        <f t="shared" si="176"/>
        <v>0.93162163879470483</v>
      </c>
    </row>
    <row r="3730" spans="1:8" x14ac:dyDescent="0.25">
      <c r="A3730" s="3">
        <v>43761</v>
      </c>
      <c r="B3730" s="5">
        <v>16.549987999999999</v>
      </c>
      <c r="C3730" s="5">
        <v>16.809998</v>
      </c>
      <c r="D3730" s="5">
        <v>16.149994</v>
      </c>
      <c r="E3730" s="5">
        <v>16.174987999999999</v>
      </c>
      <c r="F3730" s="6">
        <f t="shared" si="174"/>
        <v>-2.2658626701119058</v>
      </c>
      <c r="G3730" s="6">
        <f t="shared" si="175"/>
        <v>1.5710585409487983</v>
      </c>
      <c r="H3730" s="6">
        <f t="shared" si="176"/>
        <v>2.416883927649975</v>
      </c>
    </row>
    <row r="3731" spans="1:8" x14ac:dyDescent="0.25">
      <c r="A3731" s="3">
        <v>43762</v>
      </c>
      <c r="B3731" s="5">
        <v>16.149994</v>
      </c>
      <c r="C3731" s="5">
        <v>16.409988999999999</v>
      </c>
      <c r="D3731" s="5">
        <v>15.95</v>
      </c>
      <c r="E3731" s="5">
        <v>16.024994</v>
      </c>
      <c r="F3731" s="6">
        <f t="shared" si="174"/>
        <v>-0.77399409560152166</v>
      </c>
      <c r="G3731" s="6">
        <f t="shared" si="175"/>
        <v>1.6098767590873408</v>
      </c>
      <c r="H3731" s="6">
        <f t="shared" si="176"/>
        <v>1.238353401245847</v>
      </c>
    </row>
    <row r="3732" spans="1:8" x14ac:dyDescent="0.25">
      <c r="A3732" s="3">
        <v>43763</v>
      </c>
      <c r="B3732" s="5">
        <v>16.099990999999999</v>
      </c>
      <c r="C3732" s="5">
        <v>16.149994</v>
      </c>
      <c r="D3732" s="5">
        <v>15.35</v>
      </c>
      <c r="E3732" s="5">
        <v>15.425000000000001</v>
      </c>
      <c r="F3732" s="6">
        <f t="shared" si="174"/>
        <v>-4.1924930268594469</v>
      </c>
      <c r="G3732" s="6">
        <f t="shared" si="175"/>
        <v>0.31057781336648105</v>
      </c>
      <c r="H3732" s="6">
        <f t="shared" si="176"/>
        <v>4.6583317965829902</v>
      </c>
    </row>
    <row r="3733" spans="1:8" x14ac:dyDescent="0.25">
      <c r="A3733" s="3">
        <v>43766</v>
      </c>
      <c r="B3733" s="5">
        <v>15.4</v>
      </c>
      <c r="C3733" s="5">
        <v>15.65</v>
      </c>
      <c r="D3733" s="5">
        <v>15.2</v>
      </c>
      <c r="E3733" s="5">
        <v>15.625</v>
      </c>
      <c r="F3733" s="6">
        <f t="shared" si="174"/>
        <v>1.4610389610389587</v>
      </c>
      <c r="G3733" s="6">
        <f t="shared" si="175"/>
        <v>1.6233766233766234</v>
      </c>
      <c r="H3733" s="6">
        <f t="shared" si="176"/>
        <v>1.2987012987013056</v>
      </c>
    </row>
    <row r="3734" spans="1:8" x14ac:dyDescent="0.25">
      <c r="A3734" s="3">
        <v>43767</v>
      </c>
      <c r="B3734" s="5">
        <v>15.55</v>
      </c>
      <c r="C3734" s="5">
        <v>15.95</v>
      </c>
      <c r="D3734" s="5">
        <v>15.4</v>
      </c>
      <c r="E3734" s="5">
        <v>15.475</v>
      </c>
      <c r="F3734" s="6">
        <f t="shared" si="174"/>
        <v>-0.48231511254019976</v>
      </c>
      <c r="G3734" s="6">
        <f t="shared" si="175"/>
        <v>2.5723472668810197</v>
      </c>
      <c r="H3734" s="6">
        <f t="shared" si="176"/>
        <v>0.96463022508038809</v>
      </c>
    </row>
    <row r="3735" spans="1:8" x14ac:dyDescent="0.25">
      <c r="A3735" s="3">
        <v>43768</v>
      </c>
      <c r="B3735" s="5">
        <v>15.48</v>
      </c>
      <c r="C3735" s="5">
        <v>16.009995</v>
      </c>
      <c r="D3735" s="5">
        <v>14.91</v>
      </c>
      <c r="E3735" s="5">
        <v>14.975</v>
      </c>
      <c r="F3735" s="6">
        <f t="shared" si="174"/>
        <v>-3.2622739018087903</v>
      </c>
      <c r="G3735" s="6">
        <f t="shared" si="175"/>
        <v>3.4237403100775166</v>
      </c>
      <c r="H3735" s="6">
        <f t="shared" si="176"/>
        <v>3.6821705426356606</v>
      </c>
    </row>
    <row r="3736" spans="1:8" x14ac:dyDescent="0.25">
      <c r="A3736" s="3">
        <v>43769</v>
      </c>
      <c r="B3736" s="5">
        <v>15.05</v>
      </c>
      <c r="C3736" s="5">
        <v>15.8</v>
      </c>
      <c r="D3736" s="5">
        <v>14.94</v>
      </c>
      <c r="E3736" s="5">
        <v>15.275</v>
      </c>
      <c r="F3736" s="6">
        <f t="shared" si="174"/>
        <v>1.4950166112956786</v>
      </c>
      <c r="G3736" s="6">
        <f t="shared" si="175"/>
        <v>4.9833887043189362</v>
      </c>
      <c r="H3736" s="6">
        <f t="shared" si="176"/>
        <v>0.73089700996678542</v>
      </c>
    </row>
    <row r="3737" spans="1:8" x14ac:dyDescent="0.25">
      <c r="A3737" s="3">
        <v>43770</v>
      </c>
      <c r="B3737" s="5">
        <v>16.75</v>
      </c>
      <c r="C3737" s="5">
        <v>16.76999</v>
      </c>
      <c r="D3737" s="5">
        <v>16.069993</v>
      </c>
      <c r="E3737" s="5">
        <v>16.174987999999999</v>
      </c>
      <c r="F3737" s="6">
        <f t="shared" si="174"/>
        <v>-3.4329074626865728</v>
      </c>
      <c r="G3737" s="6">
        <f t="shared" si="175"/>
        <v>0.11934328358208927</v>
      </c>
      <c r="H3737" s="6">
        <f t="shared" si="176"/>
        <v>4.0597432835820886</v>
      </c>
    </row>
    <row r="3738" spans="1:8" x14ac:dyDescent="0.25">
      <c r="A3738" s="3">
        <v>43773</v>
      </c>
      <c r="B3738" s="5">
        <v>16.149994</v>
      </c>
      <c r="C3738" s="5">
        <v>16.25</v>
      </c>
      <c r="D3738" s="5">
        <v>15.9</v>
      </c>
      <c r="E3738" s="5">
        <v>16.224990999999999</v>
      </c>
      <c r="F3738" s="6">
        <f t="shared" si="174"/>
        <v>0.46437788150261705</v>
      </c>
      <c r="G3738" s="6">
        <f t="shared" si="175"/>
        <v>0.6192324281978091</v>
      </c>
      <c r="H3738" s="6">
        <f t="shared" si="176"/>
        <v>1.5479510394864491</v>
      </c>
    </row>
    <row r="3739" spans="1:8" x14ac:dyDescent="0.25">
      <c r="A3739" s="3">
        <v>43774</v>
      </c>
      <c r="B3739" s="5">
        <v>16.25</v>
      </c>
      <c r="C3739" s="5">
        <v>16.599990999999999</v>
      </c>
      <c r="D3739" s="5">
        <v>16.099990999999999</v>
      </c>
      <c r="E3739" s="5">
        <v>16.574997</v>
      </c>
      <c r="F3739" s="6">
        <f t="shared" si="174"/>
        <v>1.9999815384615369</v>
      </c>
      <c r="G3739" s="6">
        <f t="shared" si="175"/>
        <v>2.1537907692307647</v>
      </c>
      <c r="H3739" s="6">
        <f t="shared" si="176"/>
        <v>0.92313230769231214</v>
      </c>
    </row>
    <row r="3740" spans="1:8" x14ac:dyDescent="0.25">
      <c r="A3740" s="3">
        <v>43775</v>
      </c>
      <c r="B3740" s="5">
        <v>16.599990999999999</v>
      </c>
      <c r="C3740" s="5">
        <v>16.699997</v>
      </c>
      <c r="D3740" s="5">
        <v>16.299987999999999</v>
      </c>
      <c r="E3740" s="5">
        <v>16.324997</v>
      </c>
      <c r="F3740" s="6">
        <f t="shared" si="174"/>
        <v>-1.656591259597668</v>
      </c>
      <c r="G3740" s="6">
        <f t="shared" si="175"/>
        <v>0.60244610975994195</v>
      </c>
      <c r="H3740" s="6">
        <f t="shared" si="176"/>
        <v>1.8072479677850444</v>
      </c>
    </row>
    <row r="3741" spans="1:8" x14ac:dyDescent="0.25">
      <c r="A3741" s="3">
        <v>43776</v>
      </c>
      <c r="B3741" s="5">
        <v>16.299987999999999</v>
      </c>
      <c r="C3741" s="5">
        <v>16.399994</v>
      </c>
      <c r="D3741" s="5">
        <v>16.049987999999999</v>
      </c>
      <c r="E3741" s="5">
        <v>16.174987999999999</v>
      </c>
      <c r="F3741" s="6">
        <f t="shared" si="174"/>
        <v>-0.7668717302123168</v>
      </c>
      <c r="G3741" s="6">
        <f t="shared" si="175"/>
        <v>0.61353419401290654</v>
      </c>
      <c r="H3741" s="6">
        <f t="shared" si="176"/>
        <v>1.5337434604246336</v>
      </c>
    </row>
    <row r="3742" spans="1:8" x14ac:dyDescent="0.25">
      <c r="A3742" s="3">
        <v>43777</v>
      </c>
      <c r="B3742" s="5">
        <v>16.199997</v>
      </c>
      <c r="C3742" s="5">
        <v>16.449997</v>
      </c>
      <c r="D3742" s="5">
        <v>15.95</v>
      </c>
      <c r="E3742" s="5">
        <v>16.024994</v>
      </c>
      <c r="F3742" s="6">
        <f t="shared" si="174"/>
        <v>-1.080265632147958</v>
      </c>
      <c r="G3742" s="6">
        <f t="shared" si="175"/>
        <v>1.5432101623228696</v>
      </c>
      <c r="H3742" s="6">
        <f t="shared" si="176"/>
        <v>1.5431916438009246</v>
      </c>
    </row>
    <row r="3743" spans="1:8" x14ac:dyDescent="0.25">
      <c r="A3743" s="3">
        <v>43780</v>
      </c>
      <c r="B3743" s="5">
        <v>16.079986999999999</v>
      </c>
      <c r="C3743" s="5">
        <v>16.349990999999999</v>
      </c>
      <c r="D3743" s="5">
        <v>15.8</v>
      </c>
      <c r="E3743" s="5">
        <v>15.824999999999999</v>
      </c>
      <c r="F3743" s="6">
        <f t="shared" si="174"/>
        <v>-1.5857413317560509</v>
      </c>
      <c r="G3743" s="6">
        <f t="shared" si="175"/>
        <v>1.6791307107400033</v>
      </c>
      <c r="H3743" s="6">
        <f t="shared" si="176"/>
        <v>1.7412140942651162</v>
      </c>
    </row>
    <row r="3744" spans="1:8" x14ac:dyDescent="0.25">
      <c r="A3744" s="3">
        <v>43781</v>
      </c>
      <c r="B3744" s="5">
        <v>15.85</v>
      </c>
      <c r="C3744" s="5">
        <v>15.95</v>
      </c>
      <c r="D3744" s="5">
        <v>15.65</v>
      </c>
      <c r="E3744" s="5">
        <v>15.824999999999999</v>
      </c>
      <c r="F3744" s="6">
        <f t="shared" si="174"/>
        <v>-0.15772870662460792</v>
      </c>
      <c r="G3744" s="6">
        <f t="shared" si="175"/>
        <v>0.63091482649842046</v>
      </c>
      <c r="H3744" s="6">
        <f t="shared" si="176"/>
        <v>1.2618296529968409</v>
      </c>
    </row>
    <row r="3745" spans="1:8" x14ac:dyDescent="0.25">
      <c r="A3745" s="3">
        <v>43782</v>
      </c>
      <c r="B3745" s="5">
        <v>15.82</v>
      </c>
      <c r="C3745" s="5">
        <v>16.149994</v>
      </c>
      <c r="D3745" s="5">
        <v>15.7</v>
      </c>
      <c r="E3745" s="5">
        <v>15.824999999999999</v>
      </c>
      <c r="F3745" s="6">
        <f t="shared" si="174"/>
        <v>3.1605562579007616E-2</v>
      </c>
      <c r="G3745" s="6">
        <f t="shared" si="175"/>
        <v>2.085929203539818</v>
      </c>
      <c r="H3745" s="6">
        <f t="shared" si="176"/>
        <v>0.75853350189634006</v>
      </c>
    </row>
    <row r="3746" spans="1:8" x14ac:dyDescent="0.25">
      <c r="A3746" s="3">
        <v>43783</v>
      </c>
      <c r="B3746" s="5">
        <v>15.82</v>
      </c>
      <c r="C3746" s="5">
        <v>16.099990999999999</v>
      </c>
      <c r="D3746" s="5">
        <v>15.6</v>
      </c>
      <c r="E3746" s="5">
        <v>15.625</v>
      </c>
      <c r="F3746" s="6">
        <f t="shared" si="174"/>
        <v>-1.2326169405815441</v>
      </c>
      <c r="G3746" s="6">
        <f t="shared" si="175"/>
        <v>1.7698546144121301</v>
      </c>
      <c r="H3746" s="6">
        <f t="shared" si="176"/>
        <v>1.390644753476616</v>
      </c>
    </row>
    <row r="3747" spans="1:8" x14ac:dyDescent="0.25">
      <c r="A3747" s="3">
        <v>43784</v>
      </c>
      <c r="B3747" s="5">
        <v>15.65</v>
      </c>
      <c r="C3747" s="5">
        <v>15.65</v>
      </c>
      <c r="D3747" s="5">
        <v>15</v>
      </c>
      <c r="E3747" s="5">
        <v>15.125</v>
      </c>
      <c r="F3747" s="6">
        <f t="shared" si="174"/>
        <v>-3.354632587859427</v>
      </c>
      <c r="G3747" s="6">
        <f t="shared" si="175"/>
        <v>0</v>
      </c>
      <c r="H3747" s="6">
        <f t="shared" si="176"/>
        <v>4.1533546325878614</v>
      </c>
    </row>
    <row r="3748" spans="1:8" x14ac:dyDescent="0.25">
      <c r="A3748" s="3">
        <v>43787</v>
      </c>
      <c r="B3748" s="5">
        <v>15.15</v>
      </c>
      <c r="C3748" s="5">
        <v>15.2</v>
      </c>
      <c r="D3748" s="5">
        <v>14.7</v>
      </c>
      <c r="E3748" s="5">
        <v>15.025</v>
      </c>
      <c r="F3748" s="6">
        <f t="shared" si="174"/>
        <v>-0.82508250825082508</v>
      </c>
      <c r="G3748" s="6">
        <f t="shared" si="175"/>
        <v>0.33003300330032298</v>
      </c>
      <c r="H3748" s="6">
        <f t="shared" si="176"/>
        <v>2.9702970297029774</v>
      </c>
    </row>
    <row r="3749" spans="1:8" x14ac:dyDescent="0.25">
      <c r="A3749" s="3">
        <v>43788</v>
      </c>
      <c r="B3749" s="5">
        <v>15.05</v>
      </c>
      <c r="C3749" s="5">
        <v>15.3</v>
      </c>
      <c r="D3749" s="5">
        <v>14.71</v>
      </c>
      <c r="E3749" s="5">
        <v>15.225</v>
      </c>
      <c r="F3749" s="6">
        <f t="shared" si="174"/>
        <v>1.1627906976744116</v>
      </c>
      <c r="G3749" s="6">
        <f t="shared" si="175"/>
        <v>1.6611295681063123</v>
      </c>
      <c r="H3749" s="6">
        <f t="shared" si="176"/>
        <v>2.2591362126245835</v>
      </c>
    </row>
    <row r="3750" spans="1:8" x14ac:dyDescent="0.25">
      <c r="A3750" s="3">
        <v>43789</v>
      </c>
      <c r="B3750" s="5">
        <v>15.2</v>
      </c>
      <c r="C3750" s="5">
        <v>15.9</v>
      </c>
      <c r="D3750" s="5">
        <v>15</v>
      </c>
      <c r="E3750" s="5">
        <v>15.175000000000001</v>
      </c>
      <c r="F3750" s="6">
        <f t="shared" si="174"/>
        <v>-0.16447368421051697</v>
      </c>
      <c r="G3750" s="6">
        <f t="shared" si="175"/>
        <v>4.6052631578947443</v>
      </c>
      <c r="H3750" s="6">
        <f t="shared" si="176"/>
        <v>1.315789473684206</v>
      </c>
    </row>
    <row r="3751" spans="1:8" x14ac:dyDescent="0.25">
      <c r="A3751" s="3">
        <v>43790</v>
      </c>
      <c r="B3751" s="5">
        <v>15.5</v>
      </c>
      <c r="C3751" s="5">
        <v>15.75</v>
      </c>
      <c r="D3751" s="5">
        <v>15.1</v>
      </c>
      <c r="E3751" s="5">
        <v>15.324999999999999</v>
      </c>
      <c r="F3751" s="6">
        <f t="shared" si="174"/>
        <v>-1.1290322580645207</v>
      </c>
      <c r="G3751" s="6">
        <f t="shared" si="175"/>
        <v>1.6129032258064515</v>
      </c>
      <c r="H3751" s="6">
        <f t="shared" si="176"/>
        <v>2.5806451612903247</v>
      </c>
    </row>
    <row r="3752" spans="1:8" x14ac:dyDescent="0.25">
      <c r="A3752" s="3">
        <v>43791</v>
      </c>
      <c r="B3752" s="5">
        <v>15.35</v>
      </c>
      <c r="C3752" s="5">
        <v>15.4</v>
      </c>
      <c r="D3752" s="5">
        <v>14.75</v>
      </c>
      <c r="E3752" s="5">
        <v>14.775</v>
      </c>
      <c r="F3752" s="6">
        <f t="shared" si="174"/>
        <v>-3.7459283387622104</v>
      </c>
      <c r="G3752" s="6">
        <f t="shared" si="175"/>
        <v>0.32573289902280594</v>
      </c>
      <c r="H3752" s="6">
        <f t="shared" si="176"/>
        <v>3.9087947882736134</v>
      </c>
    </row>
    <row r="3753" spans="1:8" x14ac:dyDescent="0.25">
      <c r="A3753" s="3">
        <v>43794</v>
      </c>
      <c r="B3753" s="5">
        <v>14.75</v>
      </c>
      <c r="C3753" s="5">
        <v>14.79</v>
      </c>
      <c r="D3753" s="5">
        <v>14.05</v>
      </c>
      <c r="E3753" s="5">
        <v>14.074999999999999</v>
      </c>
      <c r="F3753" s="6">
        <f t="shared" si="174"/>
        <v>-4.5762711864406826</v>
      </c>
      <c r="G3753" s="6">
        <f t="shared" si="175"/>
        <v>0.27118644067796033</v>
      </c>
      <c r="H3753" s="6">
        <f t="shared" si="176"/>
        <v>4.7457627118644021</v>
      </c>
    </row>
    <row r="3754" spans="1:8" x14ac:dyDescent="0.25">
      <c r="A3754" s="3">
        <v>43795</v>
      </c>
      <c r="B3754" s="5">
        <v>14.1</v>
      </c>
      <c r="C3754" s="5">
        <v>14.3</v>
      </c>
      <c r="D3754" s="5">
        <v>13.8</v>
      </c>
      <c r="E3754" s="5">
        <v>13.875</v>
      </c>
      <c r="F3754" s="6">
        <f t="shared" si="174"/>
        <v>-1.5957446808510614</v>
      </c>
      <c r="G3754" s="6">
        <f t="shared" si="175"/>
        <v>1.4184397163120643</v>
      </c>
      <c r="H3754" s="6">
        <f t="shared" si="176"/>
        <v>2.1276595744680775</v>
      </c>
    </row>
    <row r="3755" spans="1:8" x14ac:dyDescent="0.25">
      <c r="A3755" s="3">
        <v>43796</v>
      </c>
      <c r="B3755" s="5">
        <v>13.95</v>
      </c>
      <c r="C3755" s="5">
        <v>14</v>
      </c>
      <c r="D3755" s="5">
        <v>13.8</v>
      </c>
      <c r="E3755" s="5">
        <v>13.824999999999999</v>
      </c>
      <c r="F3755" s="6">
        <f t="shared" si="174"/>
        <v>-0.89605734767025091</v>
      </c>
      <c r="G3755" s="6">
        <f t="shared" si="175"/>
        <v>0.35842293906810546</v>
      </c>
      <c r="H3755" s="6">
        <f t="shared" si="176"/>
        <v>1.075268817204291</v>
      </c>
    </row>
    <row r="3756" spans="1:8" x14ac:dyDescent="0.25">
      <c r="A3756" s="3">
        <v>43798</v>
      </c>
      <c r="B3756" s="5">
        <v>13.85</v>
      </c>
      <c r="C3756" s="5">
        <v>14.25</v>
      </c>
      <c r="D3756" s="5">
        <v>13.8</v>
      </c>
      <c r="E3756" s="5">
        <v>14.125</v>
      </c>
      <c r="F3756" s="6">
        <f t="shared" si="174"/>
        <v>1.9855595667870063</v>
      </c>
      <c r="G3756" s="6">
        <f t="shared" si="175"/>
        <v>2.8880866425992808</v>
      </c>
      <c r="H3756" s="6">
        <f t="shared" si="176"/>
        <v>0.36101083032490205</v>
      </c>
    </row>
    <row r="3757" spans="1:8" x14ac:dyDescent="0.25">
      <c r="A3757" s="3">
        <v>43801</v>
      </c>
      <c r="B3757" s="5">
        <v>16.309998</v>
      </c>
      <c r="C3757" s="5">
        <v>17.149994</v>
      </c>
      <c r="D3757" s="5">
        <v>16.099990999999999</v>
      </c>
      <c r="E3757" s="5">
        <v>17.074997</v>
      </c>
      <c r="F3757" s="6">
        <f t="shared" si="174"/>
        <v>4.6903684476233503</v>
      </c>
      <c r="G3757" s="6">
        <f t="shared" si="175"/>
        <v>5.1501906989810742</v>
      </c>
      <c r="H3757" s="6">
        <f t="shared" si="176"/>
        <v>1.2875967244140738</v>
      </c>
    </row>
    <row r="3758" spans="1:8" x14ac:dyDescent="0.25">
      <c r="A3758" s="3">
        <v>43802</v>
      </c>
      <c r="B3758" s="5">
        <v>17.069993</v>
      </c>
      <c r="C3758" s="5">
        <v>18.049987999999999</v>
      </c>
      <c r="D3758" s="5">
        <v>16.919999000000001</v>
      </c>
      <c r="E3758" s="5">
        <v>17.574997</v>
      </c>
      <c r="F3758" s="6">
        <f t="shared" si="174"/>
        <v>2.958431207323867</v>
      </c>
      <c r="G3758" s="6">
        <f t="shared" si="175"/>
        <v>5.7410392611174403</v>
      </c>
      <c r="H3758" s="6">
        <f t="shared" si="176"/>
        <v>0.87869983309307453</v>
      </c>
    </row>
    <row r="3759" spans="1:8" x14ac:dyDescent="0.25">
      <c r="A3759" s="3">
        <v>43803</v>
      </c>
      <c r="B3759" s="5">
        <v>17.599990999999999</v>
      </c>
      <c r="C3759" s="5">
        <v>17.799987999999999</v>
      </c>
      <c r="D3759" s="5">
        <v>16.799987999999999</v>
      </c>
      <c r="E3759" s="5">
        <v>16.974990999999999</v>
      </c>
      <c r="F3759" s="6">
        <f t="shared" si="174"/>
        <v>-3.5511381795592967</v>
      </c>
      <c r="G3759" s="6">
        <f t="shared" si="175"/>
        <v>1.1363471719957117</v>
      </c>
      <c r="H3759" s="6">
        <f t="shared" si="176"/>
        <v>4.545473915299163</v>
      </c>
    </row>
    <row r="3760" spans="1:8" x14ac:dyDescent="0.25">
      <c r="A3760" s="3">
        <v>43804</v>
      </c>
      <c r="B3760" s="5">
        <v>17</v>
      </c>
      <c r="C3760" s="5">
        <v>17.199997</v>
      </c>
      <c r="D3760" s="5">
        <v>16.699997</v>
      </c>
      <c r="E3760" s="5">
        <v>16.774994</v>
      </c>
      <c r="F3760" s="6">
        <f t="shared" si="174"/>
        <v>-1.3235647058823559</v>
      </c>
      <c r="G3760" s="6">
        <f t="shared" si="175"/>
        <v>1.1764529411764693</v>
      </c>
      <c r="H3760" s="6">
        <f t="shared" si="176"/>
        <v>1.764723529411766</v>
      </c>
    </row>
    <row r="3761" spans="1:8" x14ac:dyDescent="0.25">
      <c r="A3761" s="3">
        <v>43805</v>
      </c>
      <c r="B3761" s="5">
        <v>16.759995</v>
      </c>
      <c r="C3761" s="5">
        <v>16.799987999999999</v>
      </c>
      <c r="D3761" s="5">
        <v>16.229996</v>
      </c>
      <c r="E3761" s="5">
        <v>16.375</v>
      </c>
      <c r="F3761" s="6">
        <f t="shared" si="174"/>
        <v>-2.2971068905450149</v>
      </c>
      <c r="G3761" s="6">
        <f t="shared" si="175"/>
        <v>0.23862178956496741</v>
      </c>
      <c r="H3761" s="6">
        <f t="shared" si="176"/>
        <v>3.1622861462667506</v>
      </c>
    </row>
    <row r="3762" spans="1:8" x14ac:dyDescent="0.25">
      <c r="A3762" s="3">
        <v>43808</v>
      </c>
      <c r="B3762" s="5">
        <v>16.289994</v>
      </c>
      <c r="C3762" s="5">
        <v>17.199997</v>
      </c>
      <c r="D3762" s="5">
        <v>16.25</v>
      </c>
      <c r="E3762" s="5">
        <v>17.125</v>
      </c>
      <c r="F3762" s="6">
        <f t="shared" si="174"/>
        <v>5.1258827965191385</v>
      </c>
      <c r="G3762" s="6">
        <f t="shared" si="175"/>
        <v>5.5862697064222351</v>
      </c>
      <c r="H3762" s="6">
        <f t="shared" si="176"/>
        <v>0.24551267483585373</v>
      </c>
    </row>
    <row r="3763" spans="1:8" x14ac:dyDescent="0.25">
      <c r="A3763" s="3">
        <v>43809</v>
      </c>
      <c r="B3763" s="5">
        <v>17.099990999999999</v>
      </c>
      <c r="C3763" s="5">
        <v>17.449997</v>
      </c>
      <c r="D3763" s="5">
        <v>16.699997</v>
      </c>
      <c r="E3763" s="5">
        <v>16.875</v>
      </c>
      <c r="F3763" s="6">
        <f t="shared" si="174"/>
        <v>-1.3157375345986981</v>
      </c>
      <c r="G3763" s="6">
        <f t="shared" si="175"/>
        <v>2.0468197907238692</v>
      </c>
      <c r="H3763" s="6">
        <f t="shared" si="176"/>
        <v>2.339147429960633</v>
      </c>
    </row>
    <row r="3764" spans="1:8" x14ac:dyDescent="0.25">
      <c r="A3764" s="3">
        <v>43810</v>
      </c>
      <c r="B3764" s="5">
        <v>16.919999000000001</v>
      </c>
      <c r="C3764" s="5">
        <v>17.049987999999999</v>
      </c>
      <c r="D3764" s="5">
        <v>16.549987999999999</v>
      </c>
      <c r="E3764" s="5">
        <v>16.574997</v>
      </c>
      <c r="F3764" s="6">
        <f t="shared" si="174"/>
        <v>-2.0390190330389553</v>
      </c>
      <c r="G3764" s="6">
        <f t="shared" si="175"/>
        <v>0.76825654658725662</v>
      </c>
      <c r="H3764" s="6">
        <f t="shared" si="176"/>
        <v>2.1868263703798188</v>
      </c>
    </row>
    <row r="3765" spans="1:8" x14ac:dyDescent="0.25">
      <c r="A3765" s="3">
        <v>43811</v>
      </c>
      <c r="B3765" s="5">
        <v>16.559998</v>
      </c>
      <c r="C3765" s="5">
        <v>16.849990999999999</v>
      </c>
      <c r="D3765" s="5">
        <v>15.85</v>
      </c>
      <c r="E3765" s="5">
        <v>15.925000000000001</v>
      </c>
      <c r="F3765" s="6">
        <f t="shared" si="174"/>
        <v>-3.8345294486146648</v>
      </c>
      <c r="G3765" s="6">
        <f t="shared" si="175"/>
        <v>1.7511656704306309</v>
      </c>
      <c r="H3765" s="6">
        <f t="shared" si="176"/>
        <v>4.2874280540372078</v>
      </c>
    </row>
    <row r="3766" spans="1:8" x14ac:dyDescent="0.25">
      <c r="A3766" s="3">
        <v>43812</v>
      </c>
      <c r="B3766" s="5">
        <v>15.9</v>
      </c>
      <c r="C3766" s="5">
        <v>16.149994</v>
      </c>
      <c r="D3766" s="5">
        <v>15.1</v>
      </c>
      <c r="E3766" s="5">
        <v>15.175000000000001</v>
      </c>
      <c r="F3766" s="6">
        <f t="shared" si="174"/>
        <v>-4.5597484276729539</v>
      </c>
      <c r="G3766" s="6">
        <f t="shared" si="175"/>
        <v>1.5722893081760954</v>
      </c>
      <c r="H3766" s="6">
        <f t="shared" si="176"/>
        <v>5.0314465408805074</v>
      </c>
    </row>
    <row r="3767" spans="1:8" x14ac:dyDescent="0.25">
      <c r="A3767" s="3">
        <v>43815</v>
      </c>
      <c r="B3767" s="5">
        <v>15.2</v>
      </c>
      <c r="C3767" s="5">
        <v>15.2</v>
      </c>
      <c r="D3767" s="5">
        <v>14.65</v>
      </c>
      <c r="E3767" s="5">
        <v>14.824999999999999</v>
      </c>
      <c r="F3767" s="6">
        <f t="shared" si="174"/>
        <v>-2.4671052631578947</v>
      </c>
      <c r="G3767" s="6">
        <f t="shared" si="175"/>
        <v>0</v>
      </c>
      <c r="H3767" s="6">
        <f t="shared" si="176"/>
        <v>3.6184210526315721</v>
      </c>
    </row>
    <row r="3768" spans="1:8" x14ac:dyDescent="0.25">
      <c r="A3768" s="3">
        <v>43816</v>
      </c>
      <c r="B3768" s="5">
        <v>14.85</v>
      </c>
      <c r="C3768" s="5">
        <v>15.05</v>
      </c>
      <c r="D3768" s="5">
        <v>14.7</v>
      </c>
      <c r="E3768" s="5">
        <v>14.875</v>
      </c>
      <c r="F3768" s="6">
        <f t="shared" si="174"/>
        <v>0.16835016835017075</v>
      </c>
      <c r="G3768" s="6">
        <f t="shared" si="175"/>
        <v>1.346801346801354</v>
      </c>
      <c r="H3768" s="6">
        <f t="shared" si="176"/>
        <v>1.0101010101010126</v>
      </c>
    </row>
    <row r="3769" spans="1:8" x14ac:dyDescent="0.25">
      <c r="A3769" s="3">
        <v>43817</v>
      </c>
      <c r="B3769" s="5">
        <v>14.9</v>
      </c>
      <c r="C3769" s="5">
        <v>15.02</v>
      </c>
      <c r="D3769" s="5">
        <v>14.6</v>
      </c>
      <c r="E3769" s="5">
        <v>14.824999999999999</v>
      </c>
      <c r="F3769" s="6">
        <f t="shared" si="174"/>
        <v>-0.50335570469799373</v>
      </c>
      <c r="G3769" s="6">
        <f t="shared" si="175"/>
        <v>0.80536912751677325</v>
      </c>
      <c r="H3769" s="6">
        <f t="shared" si="176"/>
        <v>2.013422818791951</v>
      </c>
    </row>
    <row r="3770" spans="1:8" x14ac:dyDescent="0.25">
      <c r="A3770" s="3">
        <v>43818</v>
      </c>
      <c r="B3770" s="5">
        <v>14.88</v>
      </c>
      <c r="C3770" s="5">
        <v>15.07</v>
      </c>
      <c r="D3770" s="5">
        <v>14.55</v>
      </c>
      <c r="E3770" s="5">
        <v>14.625</v>
      </c>
      <c r="F3770" s="6">
        <f t="shared" si="174"/>
        <v>-1.7137096774193601</v>
      </c>
      <c r="G3770" s="6">
        <f t="shared" si="175"/>
        <v>1.2768817204301042</v>
      </c>
      <c r="H3770" s="6">
        <f t="shared" si="176"/>
        <v>2.2177419354838714</v>
      </c>
    </row>
    <row r="3771" spans="1:8" x14ac:dyDescent="0.25">
      <c r="A3771" s="3">
        <v>43819</v>
      </c>
      <c r="B3771" s="5">
        <v>14.65</v>
      </c>
      <c r="C3771" s="5">
        <v>14.82</v>
      </c>
      <c r="D3771" s="5">
        <v>14.46</v>
      </c>
      <c r="E3771" s="5">
        <v>14.775</v>
      </c>
      <c r="F3771" s="6">
        <f t="shared" si="174"/>
        <v>0.85324232081911255</v>
      </c>
      <c r="G3771" s="6">
        <f t="shared" si="175"/>
        <v>1.1604095563139927</v>
      </c>
      <c r="H3771" s="6">
        <f t="shared" si="176"/>
        <v>1.2969283276450478</v>
      </c>
    </row>
    <row r="3772" spans="1:8" x14ac:dyDescent="0.25">
      <c r="A3772" s="3">
        <v>43822</v>
      </c>
      <c r="B3772" s="5">
        <v>14.8</v>
      </c>
      <c r="C3772" s="5">
        <v>14.9</v>
      </c>
      <c r="D3772" s="5">
        <v>14.6</v>
      </c>
      <c r="E3772" s="5">
        <v>14.775</v>
      </c>
      <c r="F3772" s="6">
        <f t="shared" si="174"/>
        <v>-0.1689189189189213</v>
      </c>
      <c r="G3772" s="6">
        <f t="shared" si="175"/>
        <v>0.67567567567567322</v>
      </c>
      <c r="H3772" s="6">
        <f t="shared" si="176"/>
        <v>1.3513513513513584</v>
      </c>
    </row>
    <row r="3773" spans="1:8" x14ac:dyDescent="0.25">
      <c r="A3773" s="3">
        <v>43823</v>
      </c>
      <c r="B3773" s="5">
        <v>14.75</v>
      </c>
      <c r="C3773" s="5">
        <v>14.85</v>
      </c>
      <c r="D3773" s="5">
        <v>14.5</v>
      </c>
      <c r="E3773" s="5">
        <v>14.525</v>
      </c>
      <c r="F3773" s="6">
        <f t="shared" si="174"/>
        <v>-1.5254237288135568</v>
      </c>
      <c r="G3773" s="6">
        <f t="shared" si="175"/>
        <v>0.67796610169491289</v>
      </c>
      <c r="H3773" s="6">
        <f t="shared" si="176"/>
        <v>1.6949152542372881</v>
      </c>
    </row>
    <row r="3774" spans="1:8" x14ac:dyDescent="0.25">
      <c r="A3774" s="3">
        <v>43825</v>
      </c>
      <c r="B3774" s="5">
        <v>14.55</v>
      </c>
      <c r="C3774" s="5">
        <v>14.65</v>
      </c>
      <c r="D3774" s="5">
        <v>14.45</v>
      </c>
      <c r="E3774" s="5">
        <v>14.525</v>
      </c>
      <c r="F3774" s="6">
        <f t="shared" si="174"/>
        <v>-0.17182130584192684</v>
      </c>
      <c r="G3774" s="6">
        <f t="shared" si="175"/>
        <v>0.68728522336769515</v>
      </c>
      <c r="H3774" s="6">
        <f t="shared" si="176"/>
        <v>0.68728522336770737</v>
      </c>
    </row>
    <row r="3775" spans="1:8" x14ac:dyDescent="0.25">
      <c r="A3775" s="3">
        <v>43826</v>
      </c>
      <c r="B3775" s="5">
        <v>14.61</v>
      </c>
      <c r="C3775" s="5">
        <v>15.2</v>
      </c>
      <c r="D3775" s="5">
        <v>14.4</v>
      </c>
      <c r="E3775" s="5">
        <v>15.125</v>
      </c>
      <c r="F3775" s="6">
        <f t="shared" si="174"/>
        <v>3.5249828884325844</v>
      </c>
      <c r="G3775" s="6">
        <f t="shared" si="175"/>
        <v>4.038329911019849</v>
      </c>
      <c r="H3775" s="6">
        <f t="shared" si="176"/>
        <v>1.437371663244347</v>
      </c>
    </row>
    <row r="3776" spans="1:8" x14ac:dyDescent="0.25">
      <c r="A3776" s="3">
        <v>43829</v>
      </c>
      <c r="B3776" s="5">
        <v>15.09</v>
      </c>
      <c r="C3776" s="5">
        <v>15.8</v>
      </c>
      <c r="D3776" s="5">
        <v>14.8</v>
      </c>
      <c r="E3776" s="5">
        <v>15.525</v>
      </c>
      <c r="F3776" s="6">
        <f t="shared" si="174"/>
        <v>2.8827037773359874</v>
      </c>
      <c r="G3776" s="6">
        <f t="shared" si="175"/>
        <v>4.7051027170311519</v>
      </c>
      <c r="H3776" s="6">
        <f t="shared" si="176"/>
        <v>1.9218025182239837</v>
      </c>
    </row>
    <row r="3777" spans="1:8" x14ac:dyDescent="0.25">
      <c r="A3777" s="3">
        <v>43830</v>
      </c>
      <c r="B3777" s="5">
        <v>15.55</v>
      </c>
      <c r="C3777" s="5">
        <v>15.85</v>
      </c>
      <c r="D3777" s="5">
        <v>14.6</v>
      </c>
      <c r="E3777" s="5">
        <v>14.625</v>
      </c>
      <c r="F3777" s="6">
        <f t="shared" si="174"/>
        <v>-5.9485530546623835</v>
      </c>
      <c r="G3777" s="6">
        <f t="shared" si="175"/>
        <v>1.9292604501607649</v>
      </c>
      <c r="H3777" s="6">
        <f t="shared" si="176"/>
        <v>6.1093247588424511</v>
      </c>
    </row>
    <row r="3778" spans="1:8" x14ac:dyDescent="0.25">
      <c r="A3778" s="3">
        <v>43832</v>
      </c>
      <c r="B3778" s="5">
        <v>16.699997</v>
      </c>
      <c r="C3778" s="5">
        <v>16.699997</v>
      </c>
      <c r="D3778" s="5">
        <v>16.049987999999999</v>
      </c>
      <c r="E3778" s="5">
        <v>16.125</v>
      </c>
      <c r="F3778" s="6">
        <f t="shared" si="174"/>
        <v>-3.4430964269035482</v>
      </c>
      <c r="G3778" s="6">
        <f t="shared" si="175"/>
        <v>0</v>
      </c>
      <c r="H3778" s="6">
        <f t="shared" si="176"/>
        <v>3.8922701602880569</v>
      </c>
    </row>
    <row r="3779" spans="1:8" x14ac:dyDescent="0.25">
      <c r="A3779" s="3">
        <v>43833</v>
      </c>
      <c r="B3779" s="5">
        <v>16.099990999999999</v>
      </c>
      <c r="C3779" s="5">
        <v>17.309998</v>
      </c>
      <c r="D3779" s="5">
        <v>16.049987999999999</v>
      </c>
      <c r="E3779" s="5">
        <v>16.724990999999999</v>
      </c>
      <c r="F3779" s="6">
        <f t="shared" ref="F3779:F3842" si="177">100*(E3779-B3779)/B3779</f>
        <v>3.8819897476961325</v>
      </c>
      <c r="G3779" s="6">
        <f t="shared" ref="G3779:G3842" si="178">100*(C3779-B3779)/B3779</f>
        <v>7.5155756298248928</v>
      </c>
      <c r="H3779" s="6">
        <f t="shared" ref="H3779:H3842" si="179">100*(B3779-D3779)/B3779</f>
        <v>0.31057781336648105</v>
      </c>
    </row>
    <row r="3780" spans="1:8" x14ac:dyDescent="0.25">
      <c r="A3780" s="3">
        <v>43836</v>
      </c>
      <c r="B3780" s="5">
        <v>17</v>
      </c>
      <c r="C3780" s="5">
        <v>17.299987999999999</v>
      </c>
      <c r="D3780" s="5">
        <v>16.599990999999999</v>
      </c>
      <c r="E3780" s="5">
        <v>16.674987999999999</v>
      </c>
      <c r="F3780" s="6">
        <f t="shared" si="177"/>
        <v>-1.9118352941176529</v>
      </c>
      <c r="G3780" s="6">
        <f t="shared" si="178"/>
        <v>1.7646352941176413</v>
      </c>
      <c r="H3780" s="6">
        <f t="shared" si="179"/>
        <v>2.352994117647063</v>
      </c>
    </row>
    <row r="3781" spans="1:8" x14ac:dyDescent="0.25">
      <c r="A3781" s="3">
        <v>43837</v>
      </c>
      <c r="B3781" s="5">
        <v>16.75</v>
      </c>
      <c r="C3781" s="5">
        <v>16.879989999999999</v>
      </c>
      <c r="D3781" s="5">
        <v>16.449997</v>
      </c>
      <c r="E3781" s="5">
        <v>16.524994</v>
      </c>
      <c r="F3781" s="6">
        <f t="shared" si="177"/>
        <v>-1.3433194029850775</v>
      </c>
      <c r="G3781" s="6">
        <f t="shared" si="178"/>
        <v>0.77605970149253367</v>
      </c>
      <c r="H3781" s="6">
        <f t="shared" si="179"/>
        <v>1.7910626865671657</v>
      </c>
    </row>
    <row r="3782" spans="1:8" x14ac:dyDescent="0.25">
      <c r="A3782" s="3">
        <v>43838</v>
      </c>
      <c r="B3782" s="5">
        <v>16.699997</v>
      </c>
      <c r="C3782" s="5">
        <v>18.149994</v>
      </c>
      <c r="D3782" s="5">
        <v>15.95</v>
      </c>
      <c r="E3782" s="5">
        <v>16.125</v>
      </c>
      <c r="F3782" s="6">
        <f t="shared" si="177"/>
        <v>-3.4430964269035482</v>
      </c>
      <c r="G3782" s="6">
        <f t="shared" si="178"/>
        <v>8.6826183262188597</v>
      </c>
      <c r="H3782" s="6">
        <f t="shared" si="179"/>
        <v>4.491000806766615</v>
      </c>
    </row>
    <row r="3783" spans="1:8" x14ac:dyDescent="0.25">
      <c r="A3783" s="3">
        <v>43839</v>
      </c>
      <c r="B3783" s="5">
        <v>16.209992</v>
      </c>
      <c r="C3783" s="5">
        <v>16.209992</v>
      </c>
      <c r="D3783" s="5">
        <v>15.7</v>
      </c>
      <c r="E3783" s="5">
        <v>15.775</v>
      </c>
      <c r="F3783" s="6">
        <f t="shared" si="177"/>
        <v>-2.6834806581027268</v>
      </c>
      <c r="G3783" s="6">
        <f t="shared" si="178"/>
        <v>0</v>
      </c>
      <c r="H3783" s="6">
        <f t="shared" si="179"/>
        <v>3.1461582460990756</v>
      </c>
    </row>
    <row r="3784" spans="1:8" x14ac:dyDescent="0.25">
      <c r="A3784" s="3">
        <v>43840</v>
      </c>
      <c r="B3784" s="5">
        <v>15.78</v>
      </c>
      <c r="C3784" s="5">
        <v>15.9</v>
      </c>
      <c r="D3784" s="5">
        <v>15.55</v>
      </c>
      <c r="E3784" s="5">
        <v>15.725</v>
      </c>
      <c r="F3784" s="6">
        <f t="shared" si="177"/>
        <v>-0.34854245880861673</v>
      </c>
      <c r="G3784" s="6">
        <f t="shared" si="178"/>
        <v>0.76045627376426495</v>
      </c>
      <c r="H3784" s="6">
        <f t="shared" si="179"/>
        <v>1.4575411913814871</v>
      </c>
    </row>
    <row r="3785" spans="1:8" x14ac:dyDescent="0.25">
      <c r="A3785" s="3">
        <v>43843</v>
      </c>
      <c r="B3785" s="5">
        <v>15.75</v>
      </c>
      <c r="C3785" s="5">
        <v>15.75</v>
      </c>
      <c r="D3785" s="5">
        <v>15.300001</v>
      </c>
      <c r="E3785" s="5">
        <v>15.375</v>
      </c>
      <c r="F3785" s="6">
        <f t="shared" si="177"/>
        <v>-2.3809523809523809</v>
      </c>
      <c r="G3785" s="6">
        <f t="shared" si="178"/>
        <v>0</v>
      </c>
      <c r="H3785" s="6">
        <f t="shared" si="179"/>
        <v>2.8571365079365081</v>
      </c>
    </row>
    <row r="3786" spans="1:8" x14ac:dyDescent="0.25">
      <c r="A3786" s="3">
        <v>43844</v>
      </c>
      <c r="B3786" s="5">
        <v>15.4</v>
      </c>
      <c r="C3786" s="5">
        <v>15.6</v>
      </c>
      <c r="D3786" s="5">
        <v>15.1</v>
      </c>
      <c r="E3786" s="5">
        <v>15.225</v>
      </c>
      <c r="F3786" s="6">
        <f t="shared" si="177"/>
        <v>-1.1363636363636409</v>
      </c>
      <c r="G3786" s="6">
        <f t="shared" si="178"/>
        <v>1.298701298701294</v>
      </c>
      <c r="H3786" s="6">
        <f t="shared" si="179"/>
        <v>1.9480519480519527</v>
      </c>
    </row>
    <row r="3787" spans="1:8" x14ac:dyDescent="0.25">
      <c r="A3787" s="3">
        <v>43845</v>
      </c>
      <c r="B3787" s="5">
        <v>15.35</v>
      </c>
      <c r="C3787" s="5">
        <v>15.4</v>
      </c>
      <c r="D3787" s="5">
        <v>15.1</v>
      </c>
      <c r="E3787" s="5">
        <v>15.175000000000001</v>
      </c>
      <c r="F3787" s="6">
        <f t="shared" si="177"/>
        <v>-1.1400651465797977</v>
      </c>
      <c r="G3787" s="6">
        <f t="shared" si="178"/>
        <v>0.32573289902280594</v>
      </c>
      <c r="H3787" s="6">
        <f t="shared" si="179"/>
        <v>1.6286644951140066</v>
      </c>
    </row>
    <row r="3788" spans="1:8" x14ac:dyDescent="0.25">
      <c r="A3788" s="3">
        <v>43846</v>
      </c>
      <c r="B3788" s="5">
        <v>15.18</v>
      </c>
      <c r="C3788" s="5">
        <v>15.2</v>
      </c>
      <c r="D3788" s="5">
        <v>14.8</v>
      </c>
      <c r="E3788" s="5">
        <v>14.925000000000001</v>
      </c>
      <c r="F3788" s="6">
        <f t="shared" si="177"/>
        <v>-1.679841897233195</v>
      </c>
      <c r="G3788" s="6">
        <f t="shared" si="178"/>
        <v>0.13175230566534635</v>
      </c>
      <c r="H3788" s="6">
        <f t="shared" si="179"/>
        <v>2.5032938076416271</v>
      </c>
    </row>
    <row r="3789" spans="1:8" x14ac:dyDescent="0.25">
      <c r="A3789" s="3">
        <v>43847</v>
      </c>
      <c r="B3789" s="5">
        <v>14.89</v>
      </c>
      <c r="C3789" s="5">
        <v>15.2</v>
      </c>
      <c r="D3789" s="5">
        <v>14.75</v>
      </c>
      <c r="E3789" s="5">
        <v>14.925000000000001</v>
      </c>
      <c r="F3789" s="6">
        <f t="shared" si="177"/>
        <v>0.23505708529214334</v>
      </c>
      <c r="G3789" s="6">
        <f t="shared" si="178"/>
        <v>2.0819341840161094</v>
      </c>
      <c r="H3789" s="6">
        <f t="shared" si="179"/>
        <v>0.94022834116857334</v>
      </c>
    </row>
    <row r="3790" spans="1:8" x14ac:dyDescent="0.25">
      <c r="A3790" s="3">
        <v>43851</v>
      </c>
      <c r="B3790" s="5">
        <v>14.9</v>
      </c>
      <c r="C3790" s="5">
        <v>15.4</v>
      </c>
      <c r="D3790" s="5">
        <v>14.7</v>
      </c>
      <c r="E3790" s="5">
        <v>15.074999999999999</v>
      </c>
      <c r="F3790" s="6">
        <f t="shared" si="177"/>
        <v>1.1744966442952949</v>
      </c>
      <c r="G3790" s="6">
        <f t="shared" si="178"/>
        <v>3.3557046979865772</v>
      </c>
      <c r="H3790" s="6">
        <f t="shared" si="179"/>
        <v>1.342281879194638</v>
      </c>
    </row>
    <row r="3791" spans="1:8" x14ac:dyDescent="0.25">
      <c r="A3791" s="3">
        <v>43852</v>
      </c>
      <c r="B3791" s="5">
        <v>15.05</v>
      </c>
      <c r="C3791" s="5">
        <v>15.28</v>
      </c>
      <c r="D3791" s="5">
        <v>14.65</v>
      </c>
      <c r="E3791" s="5">
        <v>15.175000000000001</v>
      </c>
      <c r="F3791" s="6">
        <f t="shared" si="177"/>
        <v>0.83056478405315615</v>
      </c>
      <c r="G3791" s="6">
        <f t="shared" si="178"/>
        <v>1.5282392026577982</v>
      </c>
      <c r="H3791" s="6">
        <f t="shared" si="179"/>
        <v>2.657807308970102</v>
      </c>
    </row>
    <row r="3792" spans="1:8" x14ac:dyDescent="0.25">
      <c r="A3792" s="3">
        <v>43853</v>
      </c>
      <c r="B3792" s="5">
        <v>15.25</v>
      </c>
      <c r="C3792" s="5">
        <v>15.65</v>
      </c>
      <c r="D3792" s="5">
        <v>15</v>
      </c>
      <c r="E3792" s="5">
        <v>15.025</v>
      </c>
      <c r="F3792" s="6">
        <f t="shared" si="177"/>
        <v>-1.4754098360655714</v>
      </c>
      <c r="G3792" s="6">
        <f t="shared" si="178"/>
        <v>2.6229508196721336</v>
      </c>
      <c r="H3792" s="6">
        <f t="shared" si="179"/>
        <v>1.639344262295082</v>
      </c>
    </row>
    <row r="3793" spans="1:8" x14ac:dyDescent="0.25">
      <c r="A3793" s="3">
        <v>43854</v>
      </c>
      <c r="B3793" s="5">
        <v>15.05</v>
      </c>
      <c r="C3793" s="5">
        <v>16.349990999999999</v>
      </c>
      <c r="D3793" s="5">
        <v>14.65</v>
      </c>
      <c r="E3793" s="5">
        <v>16.024994</v>
      </c>
      <c r="F3793" s="6">
        <f t="shared" si="177"/>
        <v>6.4783654485049755</v>
      </c>
      <c r="G3793" s="6">
        <f t="shared" si="178"/>
        <v>8.6378139534883616</v>
      </c>
      <c r="H3793" s="6">
        <f t="shared" si="179"/>
        <v>2.657807308970102</v>
      </c>
    </row>
    <row r="3794" spans="1:8" x14ac:dyDescent="0.25">
      <c r="A3794" s="3">
        <v>43857</v>
      </c>
      <c r="B3794" s="5">
        <v>16.399994</v>
      </c>
      <c r="C3794" s="5">
        <v>17.949997</v>
      </c>
      <c r="D3794" s="5">
        <v>16.024994</v>
      </c>
      <c r="E3794" s="5">
        <v>17.774994</v>
      </c>
      <c r="F3794" s="6">
        <f t="shared" si="177"/>
        <v>8.3841494088351496</v>
      </c>
      <c r="G3794" s="6">
        <f t="shared" si="178"/>
        <v>9.4512412626492459</v>
      </c>
      <c r="H3794" s="6">
        <f t="shared" si="179"/>
        <v>2.2865862024095862</v>
      </c>
    </row>
    <row r="3795" spans="1:8" x14ac:dyDescent="0.25">
      <c r="A3795" s="3">
        <v>43858</v>
      </c>
      <c r="B3795" s="5">
        <v>17.75</v>
      </c>
      <c r="C3795" s="5">
        <v>17.849990999999999</v>
      </c>
      <c r="D3795" s="5">
        <v>16.549987999999999</v>
      </c>
      <c r="E3795" s="5">
        <v>16.674987999999999</v>
      </c>
      <c r="F3795" s="6">
        <f t="shared" si="177"/>
        <v>-6.0564056338028225</v>
      </c>
      <c r="G3795" s="6">
        <f t="shared" si="178"/>
        <v>0.56332957746478463</v>
      </c>
      <c r="H3795" s="6">
        <f t="shared" si="179"/>
        <v>6.7606309859154985</v>
      </c>
    </row>
    <row r="3796" spans="1:8" x14ac:dyDescent="0.25">
      <c r="A3796" s="3">
        <v>43859</v>
      </c>
      <c r="B3796" s="5">
        <v>16.599990999999999</v>
      </c>
      <c r="C3796" s="5">
        <v>16.959992</v>
      </c>
      <c r="D3796" s="5">
        <v>16.149994</v>
      </c>
      <c r="E3796" s="5">
        <v>16.674987999999999</v>
      </c>
      <c r="F3796" s="6">
        <f t="shared" si="177"/>
        <v>0.4517894015725657</v>
      </c>
      <c r="G3796" s="6">
        <f t="shared" si="178"/>
        <v>2.1686818986829599</v>
      </c>
      <c r="H3796" s="6">
        <f t="shared" si="179"/>
        <v>2.7108267709301757</v>
      </c>
    </row>
    <row r="3797" spans="1:8" x14ac:dyDescent="0.25">
      <c r="A3797" s="3">
        <v>43860</v>
      </c>
      <c r="B3797" s="5">
        <v>16.649994</v>
      </c>
      <c r="C3797" s="5">
        <v>17.799987999999999</v>
      </c>
      <c r="D3797" s="5">
        <v>16</v>
      </c>
      <c r="E3797" s="5">
        <v>16.074997</v>
      </c>
      <c r="F3797" s="6">
        <f t="shared" si="177"/>
        <v>-3.4534366799171203</v>
      </c>
      <c r="G3797" s="6">
        <f t="shared" si="178"/>
        <v>6.9068733598342407</v>
      </c>
      <c r="H3797" s="6">
        <f t="shared" si="179"/>
        <v>3.9038692746676036</v>
      </c>
    </row>
    <row r="3798" spans="1:8" x14ac:dyDescent="0.25">
      <c r="A3798" s="3">
        <v>43861</v>
      </c>
      <c r="B3798" s="5">
        <v>16.099990999999999</v>
      </c>
      <c r="C3798" s="5">
        <v>19.109985999999999</v>
      </c>
      <c r="D3798" s="5">
        <v>15.93</v>
      </c>
      <c r="E3798" s="5">
        <v>18.224990999999999</v>
      </c>
      <c r="F3798" s="6">
        <f t="shared" si="177"/>
        <v>13.198765142166851</v>
      </c>
      <c r="G3798" s="6">
        <f t="shared" si="178"/>
        <v>18.695631568986592</v>
      </c>
      <c r="H3798" s="6">
        <f t="shared" si="179"/>
        <v>1.0558453107209784</v>
      </c>
    </row>
    <row r="3799" spans="1:8" x14ac:dyDescent="0.25">
      <c r="A3799" s="3">
        <v>43864</v>
      </c>
      <c r="B3799" s="5">
        <v>17.849990999999999</v>
      </c>
      <c r="C3799" s="5">
        <v>17.849990999999999</v>
      </c>
      <c r="D3799" s="5">
        <v>17</v>
      </c>
      <c r="E3799" s="5">
        <v>17.424987999999999</v>
      </c>
      <c r="F3799" s="6">
        <f t="shared" si="177"/>
        <v>-2.3809703881643429</v>
      </c>
      <c r="G3799" s="6">
        <f t="shared" si="178"/>
        <v>0</v>
      </c>
      <c r="H3799" s="6">
        <f t="shared" si="179"/>
        <v>4.7618567426728635</v>
      </c>
    </row>
    <row r="3800" spans="1:8" x14ac:dyDescent="0.25">
      <c r="A3800" s="3">
        <v>43865</v>
      </c>
      <c r="B3800" s="5">
        <v>17.419999000000001</v>
      </c>
      <c r="C3800" s="5">
        <v>17.569993</v>
      </c>
      <c r="D3800" s="5">
        <v>16.349990999999999</v>
      </c>
      <c r="E3800" s="5">
        <v>16.524994</v>
      </c>
      <c r="F3800" s="6">
        <f t="shared" si="177"/>
        <v>-5.1378016726637075</v>
      </c>
      <c r="G3800" s="6">
        <f t="shared" si="178"/>
        <v>0.86104482554792061</v>
      </c>
      <c r="H3800" s="6">
        <f t="shared" si="179"/>
        <v>6.1424113744208677</v>
      </c>
    </row>
    <row r="3801" spans="1:8" x14ac:dyDescent="0.25">
      <c r="A3801" s="3">
        <v>43866</v>
      </c>
      <c r="B3801" s="5">
        <v>16.549987999999999</v>
      </c>
      <c r="C3801" s="5">
        <v>16.799987999999999</v>
      </c>
      <c r="D3801" s="5">
        <v>15.97</v>
      </c>
      <c r="E3801" s="5">
        <v>16.125</v>
      </c>
      <c r="F3801" s="6">
        <f t="shared" si="177"/>
        <v>-2.5679051851880441</v>
      </c>
      <c r="G3801" s="6">
        <f t="shared" si="178"/>
        <v>1.5105751134079373</v>
      </c>
      <c r="H3801" s="6">
        <f t="shared" si="179"/>
        <v>3.5044617555009614</v>
      </c>
    </row>
    <row r="3802" spans="1:8" x14ac:dyDescent="0.25">
      <c r="A3802" s="3">
        <v>43867</v>
      </c>
      <c r="B3802" s="5">
        <v>16.080002</v>
      </c>
      <c r="C3802" s="5">
        <v>16.25</v>
      </c>
      <c r="D3802" s="5">
        <v>15.810001</v>
      </c>
      <c r="E3802" s="5">
        <v>15.975001000000001</v>
      </c>
      <c r="F3802" s="6">
        <f t="shared" si="177"/>
        <v>-0.65299121231452384</v>
      </c>
      <c r="G3802" s="6">
        <f t="shared" si="178"/>
        <v>1.0572013610446047</v>
      </c>
      <c r="H3802" s="6">
        <f t="shared" si="179"/>
        <v>1.6791104876728287</v>
      </c>
    </row>
    <row r="3803" spans="1:8" x14ac:dyDescent="0.25">
      <c r="A3803" s="3">
        <v>43868</v>
      </c>
      <c r="B3803" s="5">
        <v>15.95</v>
      </c>
      <c r="C3803" s="5">
        <v>16.550004000000001</v>
      </c>
      <c r="D3803" s="5">
        <v>15.9</v>
      </c>
      <c r="E3803" s="5">
        <v>16.225007000000002</v>
      </c>
      <c r="F3803" s="6">
        <f t="shared" si="177"/>
        <v>1.7241818181818322</v>
      </c>
      <c r="G3803" s="6">
        <f t="shared" si="178"/>
        <v>3.7617805642633355</v>
      </c>
      <c r="H3803" s="6">
        <f t="shared" si="179"/>
        <v>0.31347962382444472</v>
      </c>
    </row>
    <row r="3804" spans="1:8" x14ac:dyDescent="0.25">
      <c r="A3804" s="3">
        <v>43871</v>
      </c>
      <c r="B3804" s="5">
        <v>16.25</v>
      </c>
      <c r="C3804" s="5">
        <v>16.619996</v>
      </c>
      <c r="D3804" s="5">
        <v>15.850001000000001</v>
      </c>
      <c r="E3804" s="5">
        <v>15.975001000000001</v>
      </c>
      <c r="F3804" s="6">
        <f t="shared" si="177"/>
        <v>-1.6923015384615343</v>
      </c>
      <c r="G3804" s="6">
        <f t="shared" si="178"/>
        <v>2.2768984615384644</v>
      </c>
      <c r="H3804" s="6">
        <f t="shared" si="179"/>
        <v>2.4615323076923037</v>
      </c>
    </row>
    <row r="3805" spans="1:8" x14ac:dyDescent="0.25">
      <c r="A3805" s="3">
        <v>43872</v>
      </c>
      <c r="B3805" s="5">
        <v>16</v>
      </c>
      <c r="C3805" s="5">
        <v>16.070008000000001</v>
      </c>
      <c r="D3805" s="5">
        <v>15.65</v>
      </c>
      <c r="E3805" s="5">
        <v>15.925001</v>
      </c>
      <c r="F3805" s="6">
        <f t="shared" si="177"/>
        <v>-0.46874375000000024</v>
      </c>
      <c r="G3805" s="6">
        <f t="shared" si="178"/>
        <v>0.43755000000000877</v>
      </c>
      <c r="H3805" s="6">
        <f t="shared" si="179"/>
        <v>2.1874999999999978</v>
      </c>
    </row>
    <row r="3806" spans="1:8" x14ac:dyDescent="0.25">
      <c r="A3806" s="3">
        <v>43873</v>
      </c>
      <c r="B3806" s="5">
        <v>15.95</v>
      </c>
      <c r="C3806" s="5">
        <v>15.98</v>
      </c>
      <c r="D3806" s="5">
        <v>15.2</v>
      </c>
      <c r="E3806" s="5">
        <v>15.324999999999999</v>
      </c>
      <c r="F3806" s="6">
        <f t="shared" si="177"/>
        <v>-3.9184952978056429</v>
      </c>
      <c r="G3806" s="6">
        <f t="shared" si="178"/>
        <v>0.18808777429467799</v>
      </c>
      <c r="H3806" s="6">
        <f t="shared" si="179"/>
        <v>4.7021943573667713</v>
      </c>
    </row>
    <row r="3807" spans="1:8" x14ac:dyDescent="0.25">
      <c r="A3807" s="3">
        <v>43874</v>
      </c>
      <c r="B3807" s="5">
        <v>15.300001</v>
      </c>
      <c r="C3807" s="5">
        <v>16.199997</v>
      </c>
      <c r="D3807" s="5">
        <v>15.25</v>
      </c>
      <c r="E3807" s="5">
        <v>15.574999999999999</v>
      </c>
      <c r="F3807" s="6">
        <f t="shared" si="177"/>
        <v>1.7973789674915663</v>
      </c>
      <c r="G3807" s="6">
        <f t="shared" si="178"/>
        <v>5.8823264129198414</v>
      </c>
      <c r="H3807" s="6">
        <f t="shared" si="179"/>
        <v>0.32680390020889516</v>
      </c>
    </row>
    <row r="3808" spans="1:8" x14ac:dyDescent="0.25">
      <c r="A3808" s="3">
        <v>43875</v>
      </c>
      <c r="B3808" s="5">
        <v>15.550001</v>
      </c>
      <c r="C3808" s="5">
        <v>15.75</v>
      </c>
      <c r="D3808" s="5">
        <v>15.350001000000001</v>
      </c>
      <c r="E3808" s="5">
        <v>15.425001</v>
      </c>
      <c r="F3808" s="6">
        <f t="shared" si="177"/>
        <v>-0.80385846920524318</v>
      </c>
      <c r="G3808" s="6">
        <f t="shared" si="178"/>
        <v>1.2861671198606357</v>
      </c>
      <c r="H3808" s="6">
        <f t="shared" si="179"/>
        <v>1.2861735507283845</v>
      </c>
    </row>
    <row r="3809" spans="1:8" x14ac:dyDescent="0.25">
      <c r="A3809" s="3">
        <v>43879</v>
      </c>
      <c r="B3809" s="5">
        <v>15.100001000000001</v>
      </c>
      <c r="C3809" s="5">
        <v>16</v>
      </c>
      <c r="D3809" s="5">
        <v>15</v>
      </c>
      <c r="E3809" s="5">
        <v>15.824999999999999</v>
      </c>
      <c r="F3809" s="6">
        <f t="shared" si="177"/>
        <v>4.8013175628266413</v>
      </c>
      <c r="G3809" s="6">
        <f t="shared" si="178"/>
        <v>5.9602578834266255</v>
      </c>
      <c r="H3809" s="6">
        <f t="shared" si="179"/>
        <v>0.66225823428753861</v>
      </c>
    </row>
    <row r="3810" spans="1:8" x14ac:dyDescent="0.25">
      <c r="A3810" s="3">
        <v>43880</v>
      </c>
      <c r="B3810" s="5">
        <v>15.800001</v>
      </c>
      <c r="C3810" s="5">
        <v>15.824999999999999</v>
      </c>
      <c r="D3810" s="5">
        <v>15.300001</v>
      </c>
      <c r="E3810" s="5">
        <v>15.375</v>
      </c>
      <c r="F3810" s="6">
        <f t="shared" si="177"/>
        <v>-2.6898795765899002</v>
      </c>
      <c r="G3810" s="6">
        <f t="shared" si="178"/>
        <v>0.15822150897331796</v>
      </c>
      <c r="H3810" s="6">
        <f t="shared" si="179"/>
        <v>3.1645567617369137</v>
      </c>
    </row>
    <row r="3811" spans="1:8" x14ac:dyDescent="0.25">
      <c r="A3811" s="3">
        <v>43881</v>
      </c>
      <c r="B3811" s="5">
        <v>15.350001000000001</v>
      </c>
      <c r="C3811" s="5">
        <v>16.600007000000002</v>
      </c>
      <c r="D3811" s="5">
        <v>15.25</v>
      </c>
      <c r="E3811" s="5">
        <v>16.074997</v>
      </c>
      <c r="F3811" s="6">
        <f t="shared" si="177"/>
        <v>4.7231006695048361</v>
      </c>
      <c r="G3811" s="6">
        <f t="shared" si="178"/>
        <v>8.1433610330058013</v>
      </c>
      <c r="H3811" s="6">
        <f t="shared" si="179"/>
        <v>0.65147227026239718</v>
      </c>
    </row>
    <row r="3812" spans="1:8" x14ac:dyDescent="0.25">
      <c r="A3812" s="3">
        <v>43882</v>
      </c>
      <c r="B3812" s="5">
        <v>16.199997</v>
      </c>
      <c r="C3812" s="5">
        <v>17.550004000000001</v>
      </c>
      <c r="D3812" s="5">
        <v>16.074997</v>
      </c>
      <c r="E3812" s="5">
        <v>16.925004000000001</v>
      </c>
      <c r="F3812" s="6">
        <f t="shared" si="177"/>
        <v>4.4753526806208761</v>
      </c>
      <c r="G3812" s="6">
        <f t="shared" si="178"/>
        <v>8.3333780864280502</v>
      </c>
      <c r="H3812" s="6">
        <f t="shared" si="179"/>
        <v>0.77160508116143478</v>
      </c>
    </row>
    <row r="3813" spans="1:8" x14ac:dyDescent="0.25">
      <c r="A3813" s="3">
        <v>43885</v>
      </c>
      <c r="B3813" s="5">
        <v>17.899994</v>
      </c>
      <c r="C3813" s="5">
        <v>20.699997</v>
      </c>
      <c r="D3813" s="5">
        <v>16.929993</v>
      </c>
      <c r="E3813" s="5">
        <v>20.074997</v>
      </c>
      <c r="F3813" s="6">
        <f t="shared" si="177"/>
        <v>12.150858821516925</v>
      </c>
      <c r="G3813" s="6">
        <f t="shared" si="178"/>
        <v>15.642480103624619</v>
      </c>
      <c r="H3813" s="6">
        <f t="shared" si="179"/>
        <v>5.4190018164251894</v>
      </c>
    </row>
    <row r="3814" spans="1:8" x14ac:dyDescent="0.25">
      <c r="A3814" s="3">
        <v>43886</v>
      </c>
      <c r="B3814" s="5">
        <v>20.300004000000001</v>
      </c>
      <c r="C3814" s="5">
        <v>23.149994</v>
      </c>
      <c r="D3814" s="5">
        <v>18.850007000000002</v>
      </c>
      <c r="E3814" s="5">
        <v>22.225007000000002</v>
      </c>
      <c r="F3814" s="6">
        <f t="shared" si="177"/>
        <v>9.4827715304883693</v>
      </c>
      <c r="G3814" s="6">
        <f t="shared" si="178"/>
        <v>14.039356839535587</v>
      </c>
      <c r="H3814" s="6">
        <f t="shared" si="179"/>
        <v>7.1428409570756708</v>
      </c>
    </row>
    <row r="3815" spans="1:8" x14ac:dyDescent="0.25">
      <c r="A3815" s="3">
        <v>43887</v>
      </c>
      <c r="B3815" s="5">
        <v>22</v>
      </c>
      <c r="C3815" s="5">
        <v>23.25</v>
      </c>
      <c r="D3815" s="5">
        <v>20.880005000000001</v>
      </c>
      <c r="E3815" s="5">
        <v>22.324997</v>
      </c>
      <c r="F3815" s="6">
        <f t="shared" si="177"/>
        <v>1.4772590909090899</v>
      </c>
      <c r="G3815" s="6">
        <f t="shared" si="178"/>
        <v>5.6818181818181817</v>
      </c>
      <c r="H3815" s="6">
        <f t="shared" si="179"/>
        <v>5.0908863636363613</v>
      </c>
    </row>
    <row r="3816" spans="1:8" x14ac:dyDescent="0.25">
      <c r="A3816" s="3">
        <v>43888</v>
      </c>
      <c r="B3816" s="5">
        <v>22.5</v>
      </c>
      <c r="C3816" s="5">
        <v>26.539994</v>
      </c>
      <c r="D3816" s="5">
        <v>22.050004000000001</v>
      </c>
      <c r="E3816" s="5">
        <v>26.274994</v>
      </c>
      <c r="F3816" s="6">
        <f t="shared" si="177"/>
        <v>16.777751111111108</v>
      </c>
      <c r="G3816" s="6">
        <f t="shared" si="178"/>
        <v>17.955528888888889</v>
      </c>
      <c r="H3816" s="6">
        <f t="shared" si="179"/>
        <v>1.9999822222222166</v>
      </c>
    </row>
    <row r="3817" spans="1:8" x14ac:dyDescent="0.25">
      <c r="A3817" s="3">
        <v>43889</v>
      </c>
      <c r="B3817" s="5">
        <v>26.649994</v>
      </c>
      <c r="C3817" s="5">
        <v>30.050004000000001</v>
      </c>
      <c r="D3817" s="5">
        <v>22.324997</v>
      </c>
      <c r="E3817" s="5">
        <v>26.324997</v>
      </c>
      <c r="F3817" s="6">
        <f t="shared" si="177"/>
        <v>-1.2195012126456755</v>
      </c>
      <c r="G3817" s="6">
        <f t="shared" si="178"/>
        <v>12.758014129384051</v>
      </c>
      <c r="H3817" s="6">
        <f t="shared" si="179"/>
        <v>16.228885454908543</v>
      </c>
    </row>
    <row r="3818" spans="1:8" x14ac:dyDescent="0.25">
      <c r="A3818" s="3">
        <v>43892</v>
      </c>
      <c r="B3818" s="5">
        <v>24.350007000000002</v>
      </c>
      <c r="C3818" s="5">
        <v>25.25</v>
      </c>
      <c r="D3818" s="5">
        <v>22.050004000000001</v>
      </c>
      <c r="E3818" s="5">
        <v>23.324997</v>
      </c>
      <c r="F3818" s="6">
        <f t="shared" si="177"/>
        <v>-4.2094854428584014</v>
      </c>
      <c r="G3818" s="6">
        <f t="shared" si="178"/>
        <v>3.6960687526701674</v>
      </c>
      <c r="H3818" s="6">
        <f t="shared" si="179"/>
        <v>9.4455948205682247</v>
      </c>
    </row>
    <row r="3819" spans="1:8" x14ac:dyDescent="0.25">
      <c r="A3819" s="3">
        <v>43893</v>
      </c>
      <c r="B3819" s="5">
        <v>23.25</v>
      </c>
      <c r="C3819" s="5">
        <v>25.820008000000001</v>
      </c>
      <c r="D3819" s="5">
        <v>22.410004000000001</v>
      </c>
      <c r="E3819" s="5">
        <v>25.524994</v>
      </c>
      <c r="F3819" s="6">
        <f t="shared" si="177"/>
        <v>9.7849204301075243</v>
      </c>
      <c r="G3819" s="6">
        <f t="shared" si="178"/>
        <v>11.053797849462372</v>
      </c>
      <c r="H3819" s="6">
        <f t="shared" si="179"/>
        <v>3.6128860215053735</v>
      </c>
    </row>
    <row r="3820" spans="1:8" x14ac:dyDescent="0.25">
      <c r="A3820" s="3">
        <v>43894</v>
      </c>
      <c r="B3820" s="5">
        <v>25.550004000000001</v>
      </c>
      <c r="C3820" s="5">
        <v>25.820008000000001</v>
      </c>
      <c r="D3820" s="5">
        <v>24</v>
      </c>
      <c r="E3820" s="5">
        <v>24.625</v>
      </c>
      <c r="F3820" s="6">
        <f t="shared" si="177"/>
        <v>-3.6203673392771338</v>
      </c>
      <c r="G3820" s="6">
        <f t="shared" si="178"/>
        <v>1.0567669578447036</v>
      </c>
      <c r="H3820" s="6">
        <f t="shared" si="179"/>
        <v>6.0665509093462422</v>
      </c>
    </row>
    <row r="3821" spans="1:8" x14ac:dyDescent="0.25">
      <c r="A3821" s="3">
        <v>43895</v>
      </c>
      <c r="B3821" s="5">
        <v>24.649994</v>
      </c>
      <c r="C3821" s="5">
        <v>28.449997</v>
      </c>
      <c r="D3821" s="5">
        <v>24.600007000000002</v>
      </c>
      <c r="E3821" s="5">
        <v>27.524994</v>
      </c>
      <c r="F3821" s="6">
        <f t="shared" si="177"/>
        <v>11.6632888429912</v>
      </c>
      <c r="G3821" s="6">
        <f t="shared" si="178"/>
        <v>15.415837423733249</v>
      </c>
      <c r="H3821" s="6">
        <f t="shared" si="179"/>
        <v>0.20278706761550533</v>
      </c>
    </row>
    <row r="3822" spans="1:8" x14ac:dyDescent="0.25">
      <c r="A3822" s="3">
        <v>43896</v>
      </c>
      <c r="B3822" s="5">
        <v>27.5</v>
      </c>
      <c r="C3822" s="5">
        <v>33.050004000000001</v>
      </c>
      <c r="D3822" s="5">
        <v>27.169999000000001</v>
      </c>
      <c r="E3822" s="5">
        <v>30.324997</v>
      </c>
      <c r="F3822" s="6">
        <f t="shared" si="177"/>
        <v>10.272716363636363</v>
      </c>
      <c r="G3822" s="6">
        <f t="shared" si="178"/>
        <v>20.181832727272731</v>
      </c>
      <c r="H3822" s="6">
        <f t="shared" si="179"/>
        <v>1.2000036363636339</v>
      </c>
    </row>
    <row r="3823" spans="1:8" x14ac:dyDescent="0.25">
      <c r="A3823" s="3">
        <v>43899</v>
      </c>
      <c r="B3823" s="5">
        <v>32.300004000000001</v>
      </c>
      <c r="C3823" s="5">
        <v>41.960006999999997</v>
      </c>
      <c r="D3823" s="5">
        <v>30.330002</v>
      </c>
      <c r="E3823" s="5">
        <v>36.225006999999998</v>
      </c>
      <c r="F3823" s="6">
        <f t="shared" si="177"/>
        <v>12.151710569447598</v>
      </c>
      <c r="G3823" s="6">
        <f t="shared" si="178"/>
        <v>29.907126327290843</v>
      </c>
      <c r="H3823" s="6">
        <f t="shared" si="179"/>
        <v>6.099076644077198</v>
      </c>
    </row>
    <row r="3824" spans="1:8" x14ac:dyDescent="0.25">
      <c r="A3824" s="3">
        <v>43900</v>
      </c>
      <c r="B3824" s="5">
        <v>37.300004000000001</v>
      </c>
      <c r="C3824" s="5">
        <v>38.149994</v>
      </c>
      <c r="D3824" s="5">
        <v>30.850007000000002</v>
      </c>
      <c r="E3824" s="5">
        <v>34.774994</v>
      </c>
      <c r="F3824" s="6">
        <f t="shared" si="177"/>
        <v>-6.7694630810227308</v>
      </c>
      <c r="G3824" s="6">
        <f t="shared" si="178"/>
        <v>2.2787933213090223</v>
      </c>
      <c r="H3824" s="6">
        <f t="shared" si="179"/>
        <v>17.29221530378388</v>
      </c>
    </row>
    <row r="3825" spans="1:8" x14ac:dyDescent="0.25">
      <c r="A3825" s="3">
        <v>43901</v>
      </c>
      <c r="B3825" s="5">
        <v>34.800004000000001</v>
      </c>
      <c r="C3825" s="5">
        <v>39.899994</v>
      </c>
      <c r="D3825" s="5">
        <v>34.699997000000003</v>
      </c>
      <c r="E3825" s="5">
        <v>38.574997000000003</v>
      </c>
      <c r="F3825" s="6">
        <f t="shared" si="177"/>
        <v>10.847679787623017</v>
      </c>
      <c r="G3825" s="6">
        <f t="shared" si="178"/>
        <v>14.655141993661834</v>
      </c>
      <c r="H3825" s="6">
        <f t="shared" si="179"/>
        <v>0.28737640374983275</v>
      </c>
    </row>
    <row r="3826" spans="1:8" x14ac:dyDescent="0.25">
      <c r="A3826" s="3">
        <v>43902</v>
      </c>
      <c r="B3826" s="5">
        <v>38.800004000000001</v>
      </c>
      <c r="C3826" s="5">
        <v>49.600006999999998</v>
      </c>
      <c r="D3826" s="5">
        <v>37.919998999999997</v>
      </c>
      <c r="E3826" s="5">
        <v>45.824997000000003</v>
      </c>
      <c r="F3826" s="6">
        <f t="shared" si="177"/>
        <v>18.105650195293798</v>
      </c>
      <c r="G3826" s="6">
        <f t="shared" si="178"/>
        <v>27.835056408757062</v>
      </c>
      <c r="H3826" s="6">
        <f t="shared" si="179"/>
        <v>2.268053889891362</v>
      </c>
    </row>
    <row r="3827" spans="1:8" x14ac:dyDescent="0.25">
      <c r="A3827" s="3">
        <v>43903</v>
      </c>
      <c r="B3827" s="5">
        <v>49.100006999999998</v>
      </c>
      <c r="C3827" s="5">
        <v>51</v>
      </c>
      <c r="D3827" s="5">
        <v>40</v>
      </c>
      <c r="E3827" s="5">
        <v>43.899994</v>
      </c>
      <c r="F3827" s="6">
        <f t="shared" si="177"/>
        <v>-10.59065633127099</v>
      </c>
      <c r="G3827" s="6">
        <f t="shared" si="178"/>
        <v>3.8696389595219447</v>
      </c>
      <c r="H3827" s="6">
        <f t="shared" si="179"/>
        <v>18.533616502335729</v>
      </c>
    </row>
    <row r="3828" spans="1:8" x14ac:dyDescent="0.25">
      <c r="A3828" s="3">
        <v>43906</v>
      </c>
      <c r="B3828" s="5">
        <v>43.550004000000001</v>
      </c>
      <c r="C3828" s="5">
        <v>63</v>
      </c>
      <c r="D3828" s="5">
        <v>43.550004000000001</v>
      </c>
      <c r="E3828" s="5">
        <v>59.149994</v>
      </c>
      <c r="F3828" s="6">
        <f t="shared" si="177"/>
        <v>35.820869270184218</v>
      </c>
      <c r="G3828" s="6">
        <f t="shared" si="178"/>
        <v>44.661295553497531</v>
      </c>
      <c r="H3828" s="6">
        <f t="shared" si="179"/>
        <v>0</v>
      </c>
    </row>
    <row r="3829" spans="1:8" x14ac:dyDescent="0.25">
      <c r="A3829" s="3">
        <v>43907</v>
      </c>
      <c r="B3829" s="5">
        <v>59.149994</v>
      </c>
      <c r="C3829" s="5">
        <v>63.100006999999998</v>
      </c>
      <c r="D3829" s="5">
        <v>50</v>
      </c>
      <c r="E3829" s="5">
        <v>61.425004000000001</v>
      </c>
      <c r="F3829" s="6">
        <f t="shared" si="177"/>
        <v>3.8461711424687581</v>
      </c>
      <c r="G3829" s="6">
        <f t="shared" si="178"/>
        <v>6.6779601025825945</v>
      </c>
      <c r="H3829" s="6">
        <f t="shared" si="179"/>
        <v>15.469137663817852</v>
      </c>
    </row>
    <row r="3830" spans="1:8" x14ac:dyDescent="0.25">
      <c r="A3830" s="3">
        <v>43908</v>
      </c>
      <c r="B3830" s="5">
        <v>63.199997000000003</v>
      </c>
      <c r="C3830" s="5">
        <v>80.850007000000005</v>
      </c>
      <c r="D3830" s="5">
        <v>60.100006999999998</v>
      </c>
      <c r="E3830" s="5">
        <v>70.475007000000005</v>
      </c>
      <c r="F3830" s="6">
        <f t="shared" si="177"/>
        <v>11.511092318564511</v>
      </c>
      <c r="G3830" s="6">
        <f t="shared" si="178"/>
        <v>27.927232338317992</v>
      </c>
      <c r="H3830" s="6">
        <f t="shared" si="179"/>
        <v>4.9050477011889813</v>
      </c>
    </row>
    <row r="3831" spans="1:8" x14ac:dyDescent="0.25">
      <c r="A3831" s="3">
        <v>43909</v>
      </c>
      <c r="B3831" s="5">
        <v>71.449996999999996</v>
      </c>
      <c r="C3831" s="5">
        <v>79.949996999999996</v>
      </c>
      <c r="D3831" s="5">
        <v>56.699997000000003</v>
      </c>
      <c r="E3831" s="5">
        <v>66.300004000000001</v>
      </c>
      <c r="F3831" s="6">
        <f t="shared" si="177"/>
        <v>-7.2078281542824909</v>
      </c>
      <c r="G3831" s="6">
        <f t="shared" si="178"/>
        <v>11.896431570179073</v>
      </c>
      <c r="H3831" s="6">
        <f t="shared" si="179"/>
        <v>20.6438077247225</v>
      </c>
    </row>
    <row r="3832" spans="1:8" x14ac:dyDescent="0.25">
      <c r="A3832" s="3">
        <v>43910</v>
      </c>
      <c r="B3832" s="5">
        <v>68</v>
      </c>
      <c r="C3832" s="5">
        <v>68.949996999999996</v>
      </c>
      <c r="D3832" s="5">
        <v>53.050004000000001</v>
      </c>
      <c r="E3832" s="5">
        <v>61.524994</v>
      </c>
      <c r="F3832" s="6">
        <f t="shared" si="177"/>
        <v>-9.5220676470588241</v>
      </c>
      <c r="G3832" s="6">
        <f t="shared" si="178"/>
        <v>1.3970544117647004</v>
      </c>
      <c r="H3832" s="6">
        <f t="shared" si="179"/>
        <v>21.985288235294117</v>
      </c>
    </row>
    <row r="3833" spans="1:8" x14ac:dyDescent="0.25">
      <c r="A3833" s="3">
        <v>43913</v>
      </c>
      <c r="B3833" s="5">
        <v>63.050004000000001</v>
      </c>
      <c r="C3833" s="5">
        <v>72.5</v>
      </c>
      <c r="D3833" s="5">
        <v>48.75</v>
      </c>
      <c r="E3833" s="5">
        <v>49.449997000000003</v>
      </c>
      <c r="F3833" s="6">
        <f t="shared" si="177"/>
        <v>-21.570192128774487</v>
      </c>
      <c r="G3833" s="6">
        <f t="shared" si="178"/>
        <v>14.988097383784462</v>
      </c>
      <c r="H3833" s="6">
        <f t="shared" si="179"/>
        <v>22.680417276420794</v>
      </c>
    </row>
    <row r="3834" spans="1:8" x14ac:dyDescent="0.25">
      <c r="A3834" s="3">
        <v>43914</v>
      </c>
      <c r="B3834" s="5">
        <v>48.550004000000001</v>
      </c>
      <c r="C3834" s="5">
        <v>49.449997000000003</v>
      </c>
      <c r="D3834" s="5">
        <v>40.149994</v>
      </c>
      <c r="E3834" s="5">
        <v>48.25</v>
      </c>
      <c r="F3834" s="6">
        <f t="shared" si="177"/>
        <v>-0.61792785846114706</v>
      </c>
      <c r="G3834" s="6">
        <f t="shared" si="178"/>
        <v>1.8537444404742005</v>
      </c>
      <c r="H3834" s="6">
        <f t="shared" si="179"/>
        <v>17.301769944241411</v>
      </c>
    </row>
    <row r="3835" spans="1:8" x14ac:dyDescent="0.25">
      <c r="A3835" s="3">
        <v>43915</v>
      </c>
      <c r="B3835" s="5">
        <v>47</v>
      </c>
      <c r="C3835" s="5">
        <v>54.149994</v>
      </c>
      <c r="D3835" s="5">
        <v>44.199997000000003</v>
      </c>
      <c r="E3835" s="5">
        <v>51.274994</v>
      </c>
      <c r="F3835" s="6">
        <f t="shared" si="177"/>
        <v>9.0957319148936158</v>
      </c>
      <c r="G3835" s="6">
        <f t="shared" si="178"/>
        <v>15.212753191489361</v>
      </c>
      <c r="H3835" s="6">
        <f t="shared" si="179"/>
        <v>5.9574531914893551</v>
      </c>
    </row>
    <row r="3836" spans="1:8" x14ac:dyDescent="0.25">
      <c r="A3836" s="3">
        <v>43916</v>
      </c>
      <c r="B3836" s="5">
        <v>51.5</v>
      </c>
      <c r="C3836" s="5">
        <v>56</v>
      </c>
      <c r="D3836" s="5">
        <v>45.699997000000003</v>
      </c>
      <c r="E3836" s="5">
        <v>45.875</v>
      </c>
      <c r="F3836" s="6">
        <f t="shared" si="177"/>
        <v>-10.922330097087379</v>
      </c>
      <c r="G3836" s="6">
        <f t="shared" si="178"/>
        <v>8.7378640776699026</v>
      </c>
      <c r="H3836" s="6">
        <f t="shared" si="179"/>
        <v>11.262141747572811</v>
      </c>
    </row>
    <row r="3837" spans="1:8" x14ac:dyDescent="0.25">
      <c r="A3837" s="3">
        <v>43917</v>
      </c>
      <c r="B3837" s="5">
        <v>46.350006999999998</v>
      </c>
      <c r="C3837" s="5">
        <v>53.649994</v>
      </c>
      <c r="D3837" s="5">
        <v>45.649994</v>
      </c>
      <c r="E3837" s="5">
        <v>53.425004000000001</v>
      </c>
      <c r="F3837" s="6">
        <f t="shared" si="177"/>
        <v>15.264284641855618</v>
      </c>
      <c r="G3837" s="6">
        <f t="shared" si="178"/>
        <v>15.749699886776719</v>
      </c>
      <c r="H3837" s="6">
        <f t="shared" si="179"/>
        <v>1.5102759315656598</v>
      </c>
    </row>
    <row r="3838" spans="1:8" x14ac:dyDescent="0.25">
      <c r="A3838" s="3">
        <v>43920</v>
      </c>
      <c r="B3838" s="5">
        <v>55.449997000000003</v>
      </c>
      <c r="C3838" s="5">
        <v>56.649994</v>
      </c>
      <c r="D3838" s="5">
        <v>49.550004000000001</v>
      </c>
      <c r="E3838" s="5">
        <v>49.774994</v>
      </c>
      <c r="F3838" s="6">
        <f t="shared" si="177"/>
        <v>-10.234451410340029</v>
      </c>
      <c r="G3838" s="6">
        <f t="shared" si="178"/>
        <v>2.1641065192483171</v>
      </c>
      <c r="H3838" s="6">
        <f t="shared" si="179"/>
        <v>10.640204362860473</v>
      </c>
    </row>
    <row r="3839" spans="1:8" x14ac:dyDescent="0.25">
      <c r="A3839" s="3">
        <v>43921</v>
      </c>
      <c r="B3839" s="5">
        <v>49.600006999999998</v>
      </c>
      <c r="C3839" s="5">
        <v>51.300004000000001</v>
      </c>
      <c r="D3839" s="5">
        <v>45.899994</v>
      </c>
      <c r="E3839" s="5">
        <v>46.774994</v>
      </c>
      <c r="F3839" s="6">
        <f t="shared" si="177"/>
        <v>-5.6955899219933546</v>
      </c>
      <c r="G3839" s="6">
        <f t="shared" si="178"/>
        <v>3.4274128227441647</v>
      </c>
      <c r="H3839" s="6">
        <f t="shared" si="179"/>
        <v>7.45970257625165</v>
      </c>
    </row>
    <row r="3840" spans="1:8" x14ac:dyDescent="0.25">
      <c r="A3840" s="3">
        <v>43922</v>
      </c>
      <c r="B3840" s="5">
        <v>41.479996</v>
      </c>
      <c r="C3840" s="5">
        <v>44.949997000000003</v>
      </c>
      <c r="D3840" s="5">
        <v>41.360000999999997</v>
      </c>
      <c r="E3840" s="5">
        <v>44.625</v>
      </c>
      <c r="F3840" s="6">
        <f t="shared" si="177"/>
        <v>7.5819775874616768</v>
      </c>
      <c r="G3840" s="6">
        <f t="shared" si="178"/>
        <v>8.3654805559769176</v>
      </c>
      <c r="H3840" s="6">
        <f t="shared" si="179"/>
        <v>0.28928402018168697</v>
      </c>
    </row>
    <row r="3841" spans="1:8" x14ac:dyDescent="0.25">
      <c r="A3841" s="3">
        <v>43923</v>
      </c>
      <c r="B3841" s="5">
        <v>43.899994</v>
      </c>
      <c r="C3841" s="5">
        <v>44.509995000000004</v>
      </c>
      <c r="D3841" s="5">
        <v>41.949997000000003</v>
      </c>
      <c r="E3841" s="5">
        <v>42.024994</v>
      </c>
      <c r="F3841" s="6">
        <f t="shared" si="177"/>
        <v>-4.271071198779663</v>
      </c>
      <c r="G3841" s="6">
        <f t="shared" si="178"/>
        <v>1.3895241079076321</v>
      </c>
      <c r="H3841" s="6">
        <f t="shared" si="179"/>
        <v>4.4419072130169228</v>
      </c>
    </row>
    <row r="3842" spans="1:8" x14ac:dyDescent="0.25">
      <c r="A3842" s="3">
        <v>43924</v>
      </c>
      <c r="B3842" s="5">
        <v>42.350006999999998</v>
      </c>
      <c r="C3842" s="5">
        <v>43.199997000000003</v>
      </c>
      <c r="D3842" s="5">
        <v>40.550004000000001</v>
      </c>
      <c r="E3842" s="5">
        <v>40.899994</v>
      </c>
      <c r="F3842" s="6">
        <f t="shared" si="177"/>
        <v>-3.4238790090400659</v>
      </c>
      <c r="G3842" s="6">
        <f t="shared" si="178"/>
        <v>2.0070598807693361</v>
      </c>
      <c r="H3842" s="6">
        <f t="shared" si="179"/>
        <v>4.2503015406821465</v>
      </c>
    </row>
    <row r="3843" spans="1:8" x14ac:dyDescent="0.25">
      <c r="A3843" s="3">
        <v>43927</v>
      </c>
      <c r="B3843" s="5">
        <v>40.699997000000003</v>
      </c>
      <c r="C3843" s="5">
        <v>40.899994</v>
      </c>
      <c r="D3843" s="5">
        <v>36.899994</v>
      </c>
      <c r="E3843" s="5">
        <v>37.925004000000001</v>
      </c>
      <c r="F3843" s="6">
        <f t="shared" ref="F3843:F3906" si="180">100*(E3843-B3843)/B3843</f>
        <v>-6.8181651217320765</v>
      </c>
      <c r="G3843" s="6">
        <f t="shared" ref="G3843:G3906" si="181">100*(C3843-B3843)/B3843</f>
        <v>0.49139315661373684</v>
      </c>
      <c r="H3843" s="6">
        <f t="shared" ref="H3843:H3906" si="182">100*(B3843-D3843)/B3843</f>
        <v>9.3366173958194718</v>
      </c>
    </row>
    <row r="3844" spans="1:8" x14ac:dyDescent="0.25">
      <c r="A3844" s="3">
        <v>43928</v>
      </c>
      <c r="B3844" s="5">
        <v>38.199997000000003</v>
      </c>
      <c r="C3844" s="5">
        <v>39.850006999999998</v>
      </c>
      <c r="D3844" s="5">
        <v>36.399994</v>
      </c>
      <c r="E3844" s="5">
        <v>39.675004000000001</v>
      </c>
      <c r="F3844" s="6">
        <f t="shared" si="180"/>
        <v>3.8612751723514478</v>
      </c>
      <c r="G3844" s="6">
        <f t="shared" si="181"/>
        <v>4.3193982449789052</v>
      </c>
      <c r="H3844" s="6">
        <f t="shared" si="182"/>
        <v>4.7120501082761956</v>
      </c>
    </row>
    <row r="3845" spans="1:8" x14ac:dyDescent="0.25">
      <c r="A3845" s="3">
        <v>43929</v>
      </c>
      <c r="B3845" s="5">
        <v>39.600006999999998</v>
      </c>
      <c r="C3845" s="5">
        <v>40.149994</v>
      </c>
      <c r="D3845" s="5">
        <v>37.710006999999997</v>
      </c>
      <c r="E3845" s="5">
        <v>38.300004000000001</v>
      </c>
      <c r="F3845" s="6">
        <f t="shared" si="180"/>
        <v>-3.2828352782866852</v>
      </c>
      <c r="G3845" s="6">
        <f t="shared" si="181"/>
        <v>1.3888558151012489</v>
      </c>
      <c r="H3845" s="6">
        <f t="shared" si="182"/>
        <v>4.7727264290635114</v>
      </c>
    </row>
    <row r="3846" spans="1:8" x14ac:dyDescent="0.25">
      <c r="A3846" s="3">
        <v>43930</v>
      </c>
      <c r="B3846" s="5">
        <v>38.350006999999998</v>
      </c>
      <c r="C3846" s="5">
        <v>39.360000999999997</v>
      </c>
      <c r="D3846" s="5">
        <v>36.899994</v>
      </c>
      <c r="E3846" s="5">
        <v>36.925004000000001</v>
      </c>
      <c r="F3846" s="6">
        <f t="shared" si="180"/>
        <v>-3.715782894120454</v>
      </c>
      <c r="G3846" s="6">
        <f t="shared" si="181"/>
        <v>2.6336214228070389</v>
      </c>
      <c r="H3846" s="6">
        <f t="shared" si="182"/>
        <v>3.7809980060759796</v>
      </c>
    </row>
    <row r="3847" spans="1:8" x14ac:dyDescent="0.25">
      <c r="A3847" s="3">
        <v>43934</v>
      </c>
      <c r="B3847" s="5">
        <v>36.75</v>
      </c>
      <c r="C3847" s="5">
        <v>38.399994</v>
      </c>
      <c r="D3847" s="5">
        <v>36.070008000000001</v>
      </c>
      <c r="E3847" s="5">
        <v>36.125</v>
      </c>
      <c r="F3847" s="6">
        <f t="shared" si="180"/>
        <v>-1.7006802721088434</v>
      </c>
      <c r="G3847" s="6">
        <f t="shared" si="181"/>
        <v>4.4897795918367338</v>
      </c>
      <c r="H3847" s="6">
        <f t="shared" si="182"/>
        <v>1.850318367346935</v>
      </c>
    </row>
    <row r="3848" spans="1:8" x14ac:dyDescent="0.25">
      <c r="A3848" s="3">
        <v>43935</v>
      </c>
      <c r="B3848" s="5">
        <v>36.199997000000003</v>
      </c>
      <c r="C3848" s="5">
        <v>36.449997000000003</v>
      </c>
      <c r="D3848" s="5">
        <v>32.990006000000001</v>
      </c>
      <c r="E3848" s="5">
        <v>32.975006999999998</v>
      </c>
      <c r="F3848" s="6">
        <f t="shared" si="180"/>
        <v>-8.9088128929955577</v>
      </c>
      <c r="G3848" s="6">
        <f t="shared" si="181"/>
        <v>0.69060779203931977</v>
      </c>
      <c r="H3848" s="6">
        <f t="shared" si="182"/>
        <v>8.8673791879043584</v>
      </c>
    </row>
    <row r="3849" spans="1:8" x14ac:dyDescent="0.25">
      <c r="A3849" s="3">
        <v>43936</v>
      </c>
      <c r="B3849" s="5">
        <v>33.220002000000001</v>
      </c>
      <c r="C3849" s="5">
        <v>37.100006999999998</v>
      </c>
      <c r="D3849" s="5">
        <v>33.100006999999998</v>
      </c>
      <c r="E3849" s="5">
        <v>36.574997000000003</v>
      </c>
      <c r="F3849" s="6">
        <f t="shared" si="180"/>
        <v>10.09932208914377</v>
      </c>
      <c r="G3849" s="6">
        <f t="shared" si="181"/>
        <v>11.67972536545903</v>
      </c>
      <c r="H3849" s="6">
        <f t="shared" si="182"/>
        <v>0.36121310287700453</v>
      </c>
    </row>
    <row r="3850" spans="1:8" x14ac:dyDescent="0.25">
      <c r="A3850" s="3">
        <v>43937</v>
      </c>
      <c r="B3850" s="5">
        <v>36.600006999999998</v>
      </c>
      <c r="C3850" s="5">
        <v>38</v>
      </c>
      <c r="D3850" s="5">
        <v>35.600006999999998</v>
      </c>
      <c r="E3850" s="5">
        <v>36.524994</v>
      </c>
      <c r="F3850" s="6">
        <f t="shared" si="180"/>
        <v>-0.2049535127138048</v>
      </c>
      <c r="G3850" s="6">
        <f t="shared" si="181"/>
        <v>3.8251167547590965</v>
      </c>
      <c r="H3850" s="6">
        <f t="shared" si="182"/>
        <v>2.7322399145989236</v>
      </c>
    </row>
    <row r="3851" spans="1:8" x14ac:dyDescent="0.25">
      <c r="A3851" s="3">
        <v>43938</v>
      </c>
      <c r="B3851" s="5">
        <v>35.100006999999998</v>
      </c>
      <c r="C3851" s="5">
        <v>36.199997000000003</v>
      </c>
      <c r="D3851" s="5">
        <v>34.050004000000001</v>
      </c>
      <c r="E3851" s="5">
        <v>34.574997000000003</v>
      </c>
      <c r="F3851" s="6">
        <f t="shared" si="180"/>
        <v>-1.495754687456315</v>
      </c>
      <c r="G3851" s="6">
        <f t="shared" si="181"/>
        <v>3.1338740188855385</v>
      </c>
      <c r="H3851" s="6">
        <f t="shared" si="182"/>
        <v>2.9914609418738771</v>
      </c>
    </row>
    <row r="3852" spans="1:8" x14ac:dyDescent="0.25">
      <c r="A3852" s="3">
        <v>43941</v>
      </c>
      <c r="B3852" s="5">
        <v>34.899994</v>
      </c>
      <c r="C3852" s="5">
        <v>39.199997000000003</v>
      </c>
      <c r="D3852" s="5">
        <v>34.839996999999997</v>
      </c>
      <c r="E3852" s="5">
        <v>39.074997000000003</v>
      </c>
      <c r="F3852" s="6">
        <f t="shared" si="180"/>
        <v>11.962761368956121</v>
      </c>
      <c r="G3852" s="6">
        <f t="shared" si="181"/>
        <v>12.320927619643728</v>
      </c>
      <c r="H3852" s="6">
        <f t="shared" si="182"/>
        <v>0.17191120434004298</v>
      </c>
    </row>
    <row r="3853" spans="1:8" x14ac:dyDescent="0.25">
      <c r="A3853" s="3">
        <v>43942</v>
      </c>
      <c r="B3853" s="5">
        <v>41.774994</v>
      </c>
      <c r="C3853" s="5">
        <v>41.774994</v>
      </c>
      <c r="D3853" s="5">
        <v>41.774994</v>
      </c>
      <c r="E3853" s="5">
        <v>41.774994</v>
      </c>
      <c r="F3853" s="6">
        <f t="shared" si="180"/>
        <v>0</v>
      </c>
      <c r="G3853" s="6">
        <f t="shared" si="181"/>
        <v>0</v>
      </c>
      <c r="H3853" s="6">
        <f t="shared" si="182"/>
        <v>0</v>
      </c>
    </row>
    <row r="3854" spans="1:8" x14ac:dyDescent="0.25">
      <c r="A3854" s="3">
        <v>43943</v>
      </c>
      <c r="B3854" s="5">
        <v>41.399994</v>
      </c>
      <c r="C3854" s="5">
        <v>42.399994</v>
      </c>
      <c r="D3854" s="5">
        <v>39.100006999999998</v>
      </c>
      <c r="E3854" s="5">
        <v>39.625</v>
      </c>
      <c r="F3854" s="6">
        <f t="shared" si="180"/>
        <v>-4.2874257421389954</v>
      </c>
      <c r="G3854" s="6">
        <f t="shared" si="181"/>
        <v>2.415459287264631</v>
      </c>
      <c r="H3854" s="6">
        <f t="shared" si="182"/>
        <v>5.5555249597379204</v>
      </c>
    </row>
    <row r="3855" spans="1:8" x14ac:dyDescent="0.25">
      <c r="A3855" s="3">
        <v>43944</v>
      </c>
      <c r="B3855" s="5">
        <v>39.5</v>
      </c>
      <c r="C3855" s="5">
        <v>40.300004000000001</v>
      </c>
      <c r="D3855" s="5">
        <v>38.050004000000001</v>
      </c>
      <c r="E3855" s="5">
        <v>39.725006999999998</v>
      </c>
      <c r="F3855" s="6">
        <f t="shared" si="180"/>
        <v>0.56963797468353916</v>
      </c>
      <c r="G3855" s="6">
        <f t="shared" si="181"/>
        <v>2.0253265822784843</v>
      </c>
      <c r="H3855" s="6">
        <f t="shared" si="182"/>
        <v>3.6708759493670855</v>
      </c>
    </row>
    <row r="3856" spans="1:8" x14ac:dyDescent="0.25">
      <c r="A3856" s="3">
        <v>43945</v>
      </c>
      <c r="B3856" s="5">
        <v>39.800004000000001</v>
      </c>
      <c r="C3856" s="5">
        <v>40.550004000000001</v>
      </c>
      <c r="D3856" s="5">
        <v>36.649994</v>
      </c>
      <c r="E3856" s="5">
        <v>36.774994</v>
      </c>
      <c r="F3856" s="6">
        <f t="shared" si="180"/>
        <v>-7.6005268743189118</v>
      </c>
      <c r="G3856" s="6">
        <f t="shared" si="181"/>
        <v>1.8844219211636259</v>
      </c>
      <c r="H3856" s="6">
        <f t="shared" si="182"/>
        <v>7.9145971945128499</v>
      </c>
    </row>
    <row r="3857" spans="1:8" x14ac:dyDescent="0.25">
      <c r="A3857" s="3">
        <v>43948</v>
      </c>
      <c r="B3857" s="5">
        <v>36.550004000000001</v>
      </c>
      <c r="C3857" s="5">
        <v>37.149994</v>
      </c>
      <c r="D3857" s="5">
        <v>33.449997000000003</v>
      </c>
      <c r="E3857" s="5">
        <v>33.875</v>
      </c>
      <c r="F3857" s="6">
        <f t="shared" si="180"/>
        <v>-7.3187515930230846</v>
      </c>
      <c r="G3857" s="6">
        <f t="shared" si="181"/>
        <v>1.6415593278731193</v>
      </c>
      <c r="H3857" s="6">
        <f t="shared" si="182"/>
        <v>8.4815503713761515</v>
      </c>
    </row>
    <row r="3858" spans="1:8" x14ac:dyDescent="0.25">
      <c r="A3858" s="3">
        <v>43949</v>
      </c>
      <c r="B3858" s="5">
        <v>34</v>
      </c>
      <c r="C3858" s="5">
        <v>35.070008000000001</v>
      </c>
      <c r="D3858" s="5">
        <v>32.550004000000001</v>
      </c>
      <c r="E3858" s="5">
        <v>34.175004000000001</v>
      </c>
      <c r="F3858" s="6">
        <f t="shared" si="180"/>
        <v>0.51471764705882728</v>
      </c>
      <c r="G3858" s="6">
        <f t="shared" si="181"/>
        <v>3.1470823529411804</v>
      </c>
      <c r="H3858" s="6">
        <f t="shared" si="182"/>
        <v>4.2646941176470552</v>
      </c>
    </row>
    <row r="3859" spans="1:8" x14ac:dyDescent="0.25">
      <c r="A3859" s="3">
        <v>43950</v>
      </c>
      <c r="B3859" s="5">
        <v>34.100006999999998</v>
      </c>
      <c r="C3859" s="5">
        <v>34.270004999999998</v>
      </c>
      <c r="D3859" s="5">
        <v>31.449997</v>
      </c>
      <c r="E3859" s="5">
        <v>31.925004000000001</v>
      </c>
      <c r="F3859" s="6">
        <f t="shared" si="180"/>
        <v>-6.3783066085587512</v>
      </c>
      <c r="G3859" s="6">
        <f t="shared" si="181"/>
        <v>0.49852775690045947</v>
      </c>
      <c r="H3859" s="6">
        <f t="shared" si="182"/>
        <v>7.7712887273014291</v>
      </c>
    </row>
    <row r="3860" spans="1:8" x14ac:dyDescent="0.25">
      <c r="A3860" s="3">
        <v>43951</v>
      </c>
      <c r="B3860" s="5">
        <v>31.600007000000002</v>
      </c>
      <c r="C3860" s="5">
        <v>34.850006999999998</v>
      </c>
      <c r="D3860" s="5">
        <v>31.449997</v>
      </c>
      <c r="E3860" s="5">
        <v>33.975006999999998</v>
      </c>
      <c r="F3860" s="6">
        <f t="shared" si="180"/>
        <v>7.5158211199130323</v>
      </c>
      <c r="G3860" s="6">
        <f t="shared" si="181"/>
        <v>10.284807848302048</v>
      </c>
      <c r="H3860" s="6">
        <f t="shared" si="182"/>
        <v>0.47471508471501839</v>
      </c>
    </row>
    <row r="3861" spans="1:8" x14ac:dyDescent="0.25">
      <c r="A3861" s="3">
        <v>43952</v>
      </c>
      <c r="B3861" s="5">
        <v>33.869996</v>
      </c>
      <c r="C3861" s="5">
        <v>36.169998999999997</v>
      </c>
      <c r="D3861" s="5">
        <v>33.740006000000001</v>
      </c>
      <c r="E3861" s="5">
        <v>35.975006999999998</v>
      </c>
      <c r="F3861" s="6">
        <f t="shared" si="180"/>
        <v>6.2149726855592116</v>
      </c>
      <c r="G3861" s="6">
        <f t="shared" si="181"/>
        <v>6.7906798689908223</v>
      </c>
      <c r="H3861" s="6">
        <f t="shared" si="182"/>
        <v>0.38379101078133987</v>
      </c>
    </row>
    <row r="3862" spans="1:8" x14ac:dyDescent="0.25">
      <c r="A3862" s="3">
        <v>43955</v>
      </c>
      <c r="B3862" s="5">
        <v>36.550004000000001</v>
      </c>
      <c r="C3862" s="5">
        <v>37.5</v>
      </c>
      <c r="D3862" s="5">
        <v>34.850006999999998</v>
      </c>
      <c r="E3862" s="5">
        <v>34.975006999999998</v>
      </c>
      <c r="F3862" s="6">
        <f t="shared" si="180"/>
        <v>-4.3091568471511064</v>
      </c>
      <c r="G3862" s="6">
        <f t="shared" si="181"/>
        <v>2.5991679782032273</v>
      </c>
      <c r="H3862" s="6">
        <f t="shared" si="182"/>
        <v>4.6511540737451167</v>
      </c>
    </row>
    <row r="3863" spans="1:8" x14ac:dyDescent="0.25">
      <c r="A3863" s="3">
        <v>43956</v>
      </c>
      <c r="B3863" s="5">
        <v>33.774994</v>
      </c>
      <c r="C3863" s="5">
        <v>33.774994</v>
      </c>
      <c r="D3863" s="5">
        <v>33.774994</v>
      </c>
      <c r="E3863" s="5">
        <v>33.774994</v>
      </c>
      <c r="F3863" s="6">
        <f t="shared" si="180"/>
        <v>0</v>
      </c>
      <c r="G3863" s="6">
        <f t="shared" si="181"/>
        <v>0</v>
      </c>
      <c r="H3863" s="6">
        <f t="shared" si="182"/>
        <v>0</v>
      </c>
    </row>
    <row r="3864" spans="1:8" x14ac:dyDescent="0.25">
      <c r="A3864" s="3">
        <v>43957</v>
      </c>
      <c r="B3864" s="5">
        <v>33.899994</v>
      </c>
      <c r="C3864" s="5">
        <v>34.610000999999997</v>
      </c>
      <c r="D3864" s="5">
        <v>33.029998999999997</v>
      </c>
      <c r="E3864" s="5">
        <v>34.574997000000003</v>
      </c>
      <c r="F3864" s="6">
        <f t="shared" si="180"/>
        <v>1.9911596444530457</v>
      </c>
      <c r="G3864" s="6">
        <f t="shared" si="181"/>
        <v>2.0944162998966824</v>
      </c>
      <c r="H3864" s="6">
        <f t="shared" si="182"/>
        <v>2.5663573863759472</v>
      </c>
    </row>
    <row r="3865" spans="1:8" x14ac:dyDescent="0.25">
      <c r="A3865" s="3">
        <v>43958</v>
      </c>
      <c r="B3865" s="5">
        <v>34.449997000000003</v>
      </c>
      <c r="C3865" s="5">
        <v>34.720002000000001</v>
      </c>
      <c r="D3865" s="5">
        <v>32.580002</v>
      </c>
      <c r="E3865" s="5">
        <v>32.625</v>
      </c>
      <c r="F3865" s="6">
        <f t="shared" si="180"/>
        <v>-5.2975244090732518</v>
      </c>
      <c r="G3865" s="6">
        <f t="shared" si="181"/>
        <v>0.78375913936943908</v>
      </c>
      <c r="H3865" s="6">
        <f t="shared" si="182"/>
        <v>5.4281427078208537</v>
      </c>
    </row>
    <row r="3866" spans="1:8" x14ac:dyDescent="0.25">
      <c r="A3866" s="3">
        <v>43959</v>
      </c>
      <c r="B3866" s="5">
        <v>32.649994</v>
      </c>
      <c r="C3866" s="5">
        <v>32.770004999999998</v>
      </c>
      <c r="D3866" s="5">
        <v>30.550004000000001</v>
      </c>
      <c r="E3866" s="5">
        <v>30.725007000000002</v>
      </c>
      <c r="F3866" s="6">
        <f t="shared" si="180"/>
        <v>-5.8958265045929199</v>
      </c>
      <c r="G3866" s="6">
        <f t="shared" si="181"/>
        <v>0.36756821456076866</v>
      </c>
      <c r="H3866" s="6">
        <f t="shared" si="182"/>
        <v>6.4318235403044737</v>
      </c>
    </row>
    <row r="3867" spans="1:8" x14ac:dyDescent="0.25">
      <c r="A3867" s="3">
        <v>43962</v>
      </c>
      <c r="B3867" s="5">
        <v>30.899994</v>
      </c>
      <c r="C3867" s="5">
        <v>32.080002</v>
      </c>
      <c r="D3867" s="5">
        <v>28.75</v>
      </c>
      <c r="E3867" s="5">
        <v>29.024994</v>
      </c>
      <c r="F3867" s="6">
        <f t="shared" si="180"/>
        <v>-6.0679623432936589</v>
      </c>
      <c r="G3867" s="6">
        <f t="shared" si="181"/>
        <v>3.8187968580188101</v>
      </c>
      <c r="H3867" s="6">
        <f t="shared" si="182"/>
        <v>6.9579107361638952</v>
      </c>
    </row>
    <row r="3868" spans="1:8" x14ac:dyDescent="0.25">
      <c r="A3868" s="3">
        <v>43963</v>
      </c>
      <c r="B3868" s="5">
        <v>32.925004000000001</v>
      </c>
      <c r="C3868" s="5">
        <v>32.925004000000001</v>
      </c>
      <c r="D3868" s="5">
        <v>32.925004000000001</v>
      </c>
      <c r="E3868" s="5">
        <v>32.925004000000001</v>
      </c>
      <c r="F3868" s="6">
        <f t="shared" si="180"/>
        <v>0</v>
      </c>
      <c r="G3868" s="6">
        <f t="shared" si="181"/>
        <v>0</v>
      </c>
      <c r="H3868" s="6">
        <f t="shared" si="182"/>
        <v>0</v>
      </c>
    </row>
    <row r="3869" spans="1:8" x14ac:dyDescent="0.25">
      <c r="A3869" s="3">
        <v>43964</v>
      </c>
      <c r="B3869" s="5">
        <v>32.850006999999998</v>
      </c>
      <c r="C3869" s="5">
        <v>36.050004000000001</v>
      </c>
      <c r="D3869" s="5">
        <v>30.850007000000002</v>
      </c>
      <c r="E3869" s="5">
        <v>34.925004000000001</v>
      </c>
      <c r="F3869" s="6">
        <f t="shared" si="180"/>
        <v>6.3165800847470246</v>
      </c>
      <c r="G3869" s="6">
        <f t="shared" si="181"/>
        <v>9.741236889234159</v>
      </c>
      <c r="H3869" s="6">
        <f t="shared" si="182"/>
        <v>6.0882787635326734</v>
      </c>
    </row>
    <row r="3870" spans="1:8" x14ac:dyDescent="0.25">
      <c r="A3870" s="3">
        <v>43965</v>
      </c>
      <c r="B3870" s="5">
        <v>34.25</v>
      </c>
      <c r="C3870" s="5">
        <v>37.570008000000001</v>
      </c>
      <c r="D3870" s="5">
        <v>32.789994</v>
      </c>
      <c r="E3870" s="5">
        <v>32.925004000000001</v>
      </c>
      <c r="F3870" s="6">
        <f t="shared" si="180"/>
        <v>-3.8686014598540108</v>
      </c>
      <c r="G3870" s="6">
        <f t="shared" si="181"/>
        <v>9.6934540145985437</v>
      </c>
      <c r="H3870" s="6">
        <f t="shared" si="182"/>
        <v>4.2627912408759121</v>
      </c>
    </row>
    <row r="3871" spans="1:8" x14ac:dyDescent="0.25">
      <c r="A3871" s="3">
        <v>43966</v>
      </c>
      <c r="B3871" s="5">
        <v>33.149994</v>
      </c>
      <c r="C3871" s="5">
        <v>35.149994</v>
      </c>
      <c r="D3871" s="5">
        <v>32.25</v>
      </c>
      <c r="E3871" s="5">
        <v>32.725006999999998</v>
      </c>
      <c r="F3871" s="6">
        <f t="shared" si="180"/>
        <v>-1.2820122984034372</v>
      </c>
      <c r="G3871" s="6">
        <f t="shared" si="181"/>
        <v>6.0331835957496702</v>
      </c>
      <c r="H3871" s="6">
        <f t="shared" si="182"/>
        <v>2.7149145185365628</v>
      </c>
    </row>
    <row r="3872" spans="1:8" x14ac:dyDescent="0.25">
      <c r="A3872" s="3">
        <v>43969</v>
      </c>
      <c r="B3872" s="5">
        <v>32.669998999999997</v>
      </c>
      <c r="C3872" s="5">
        <v>32.75</v>
      </c>
      <c r="D3872" s="5">
        <v>29.770005000000001</v>
      </c>
      <c r="E3872" s="5">
        <v>30.100007000000002</v>
      </c>
      <c r="F3872" s="6">
        <f t="shared" si="180"/>
        <v>-7.8665199836706332</v>
      </c>
      <c r="G3872" s="6">
        <f t="shared" si="181"/>
        <v>0.24487604055330053</v>
      </c>
      <c r="H3872" s="6">
        <f t="shared" si="182"/>
        <v>8.8766271465144406</v>
      </c>
    </row>
    <row r="3873" spans="1:8" x14ac:dyDescent="0.25">
      <c r="A3873" s="3">
        <v>43970</v>
      </c>
      <c r="B3873" s="5">
        <v>32.074997000000003</v>
      </c>
      <c r="C3873" s="5">
        <v>32.074997000000003</v>
      </c>
      <c r="D3873" s="5">
        <v>32.074997000000003</v>
      </c>
      <c r="E3873" s="5">
        <v>32.074997000000003</v>
      </c>
      <c r="F3873" s="6">
        <f t="shared" si="180"/>
        <v>0</v>
      </c>
      <c r="G3873" s="6">
        <f t="shared" si="181"/>
        <v>0</v>
      </c>
      <c r="H3873" s="6">
        <f t="shared" si="182"/>
        <v>0</v>
      </c>
    </row>
    <row r="3874" spans="1:8" x14ac:dyDescent="0.25">
      <c r="A3874" s="3">
        <v>43971</v>
      </c>
      <c r="B3874" s="5">
        <v>29.774994</v>
      </c>
      <c r="C3874" s="5">
        <v>29.774994</v>
      </c>
      <c r="D3874" s="5">
        <v>29.774994</v>
      </c>
      <c r="E3874" s="5">
        <v>29.774994</v>
      </c>
      <c r="F3874" s="6">
        <f t="shared" si="180"/>
        <v>0</v>
      </c>
      <c r="G3874" s="6">
        <f t="shared" si="181"/>
        <v>0</v>
      </c>
      <c r="H3874" s="6">
        <f t="shared" si="182"/>
        <v>0</v>
      </c>
    </row>
    <row r="3875" spans="1:8" x14ac:dyDescent="0.25">
      <c r="A3875" s="3">
        <v>43972</v>
      </c>
      <c r="B3875" s="5">
        <v>29.600007000000002</v>
      </c>
      <c r="C3875" s="5">
        <v>31.300004000000001</v>
      </c>
      <c r="D3875" s="5">
        <v>29.449997</v>
      </c>
      <c r="E3875" s="5">
        <v>31.024994</v>
      </c>
      <c r="F3875" s="6">
        <f t="shared" si="180"/>
        <v>4.8141441317902327</v>
      </c>
      <c r="G3875" s="6">
        <f t="shared" si="181"/>
        <v>5.7432317499114092</v>
      </c>
      <c r="H3875" s="6">
        <f t="shared" si="182"/>
        <v>0.50679042069146041</v>
      </c>
    </row>
    <row r="3876" spans="1:8" x14ac:dyDescent="0.25">
      <c r="A3876" s="3">
        <v>43973</v>
      </c>
      <c r="B3876" s="5">
        <v>30.800004000000001</v>
      </c>
      <c r="C3876" s="5">
        <v>32.550004000000001</v>
      </c>
      <c r="D3876" s="5">
        <v>30.14</v>
      </c>
      <c r="E3876" s="5">
        <v>30.375</v>
      </c>
      <c r="F3876" s="6">
        <f t="shared" si="180"/>
        <v>-1.3798829376775446</v>
      </c>
      <c r="G3876" s="6">
        <f t="shared" si="181"/>
        <v>5.6818174439198126</v>
      </c>
      <c r="H3876" s="6">
        <f t="shared" si="182"/>
        <v>2.1428698515753459</v>
      </c>
    </row>
    <row r="3877" spans="1:8" x14ac:dyDescent="0.25">
      <c r="A3877" s="3">
        <v>43977</v>
      </c>
      <c r="B3877" s="5">
        <v>30.5</v>
      </c>
      <c r="C3877" s="5">
        <v>30.649994</v>
      </c>
      <c r="D3877" s="5">
        <v>28.699997</v>
      </c>
      <c r="E3877" s="5">
        <v>29.625</v>
      </c>
      <c r="F3877" s="6">
        <f t="shared" si="180"/>
        <v>-2.8688524590163933</v>
      </c>
      <c r="G3877" s="6">
        <f t="shared" si="181"/>
        <v>0.49178360655737546</v>
      </c>
      <c r="H3877" s="6">
        <f t="shared" si="182"/>
        <v>5.9016491803278699</v>
      </c>
    </row>
    <row r="3878" spans="1:8" x14ac:dyDescent="0.25">
      <c r="A3878" s="3">
        <v>43978</v>
      </c>
      <c r="B3878" s="5">
        <v>29.699997</v>
      </c>
      <c r="C3878" s="5">
        <v>31.350007000000002</v>
      </c>
      <c r="D3878" s="5">
        <v>28.610001</v>
      </c>
      <c r="E3878" s="5">
        <v>29.074997</v>
      </c>
      <c r="F3878" s="6">
        <f t="shared" si="180"/>
        <v>-2.1043773169404698</v>
      </c>
      <c r="G3878" s="6">
        <f t="shared" si="181"/>
        <v>5.5555897867599171</v>
      </c>
      <c r="H3878" s="6">
        <f t="shared" si="182"/>
        <v>3.6700205727293485</v>
      </c>
    </row>
    <row r="3879" spans="1:8" x14ac:dyDescent="0.25">
      <c r="A3879" s="3">
        <v>43979</v>
      </c>
      <c r="B3879" s="5">
        <v>29.149994</v>
      </c>
      <c r="C3879" s="5">
        <v>30.800004000000001</v>
      </c>
      <c r="D3879" s="5">
        <v>28.75</v>
      </c>
      <c r="E3879" s="5">
        <v>30.324997</v>
      </c>
      <c r="F3879" s="6">
        <f t="shared" si="180"/>
        <v>4.0308859068718856</v>
      </c>
      <c r="G3879" s="6">
        <f t="shared" si="181"/>
        <v>5.6604128289014461</v>
      </c>
      <c r="H3879" s="6">
        <f t="shared" si="182"/>
        <v>1.3721923922179864</v>
      </c>
    </row>
    <row r="3880" spans="1:8" x14ac:dyDescent="0.25">
      <c r="A3880" s="3">
        <v>43980</v>
      </c>
      <c r="B3880" s="5">
        <v>30.350007000000002</v>
      </c>
      <c r="C3880" s="5">
        <v>31.199997</v>
      </c>
      <c r="D3880" s="5">
        <v>28.800004000000001</v>
      </c>
      <c r="E3880" s="5">
        <v>28.824997</v>
      </c>
      <c r="F3880" s="6">
        <f t="shared" si="180"/>
        <v>-5.024743486879597</v>
      </c>
      <c r="G3880" s="6">
        <f t="shared" si="181"/>
        <v>2.8006253837107788</v>
      </c>
      <c r="H3880" s="6">
        <f t="shared" si="182"/>
        <v>5.1070927265354511</v>
      </c>
    </row>
    <row r="3881" spans="1:8" x14ac:dyDescent="0.25">
      <c r="A3881" s="3">
        <v>43983</v>
      </c>
      <c r="B3881" s="5">
        <v>30.350007000000002</v>
      </c>
      <c r="C3881" s="5">
        <v>31.270005000000001</v>
      </c>
      <c r="D3881" s="5">
        <v>30.100007000000002</v>
      </c>
      <c r="E3881" s="5">
        <v>30.774994</v>
      </c>
      <c r="F3881" s="6">
        <f t="shared" si="180"/>
        <v>1.4002863327181374</v>
      </c>
      <c r="G3881" s="6">
        <f t="shared" si="181"/>
        <v>3.0312941937706954</v>
      </c>
      <c r="H3881" s="6">
        <f t="shared" si="182"/>
        <v>0.82372303900951316</v>
      </c>
    </row>
    <row r="3882" spans="1:8" x14ac:dyDescent="0.25">
      <c r="A3882" s="3">
        <v>43984</v>
      </c>
      <c r="B3882" s="5">
        <v>30.75</v>
      </c>
      <c r="C3882" s="5">
        <v>31.050004000000001</v>
      </c>
      <c r="D3882" s="5">
        <v>29.850007000000002</v>
      </c>
      <c r="E3882" s="5">
        <v>30.024994</v>
      </c>
      <c r="F3882" s="6">
        <f t="shared" si="180"/>
        <v>-2.3577430894308957</v>
      </c>
      <c r="G3882" s="6">
        <f t="shared" si="181"/>
        <v>0.97562276422764638</v>
      </c>
      <c r="H3882" s="6">
        <f t="shared" si="182"/>
        <v>2.926806504065036</v>
      </c>
    </row>
    <row r="3883" spans="1:8" x14ac:dyDescent="0.25">
      <c r="A3883" s="3">
        <v>43985</v>
      </c>
      <c r="B3883" s="5">
        <v>29.949997</v>
      </c>
      <c r="C3883" s="5">
        <v>30.050004000000001</v>
      </c>
      <c r="D3883" s="5">
        <v>28.899994</v>
      </c>
      <c r="E3883" s="5">
        <v>29.074997</v>
      </c>
      <c r="F3883" s="6">
        <f t="shared" si="180"/>
        <v>-2.9215361857966129</v>
      </c>
      <c r="G3883" s="6">
        <f t="shared" si="181"/>
        <v>0.33391322209481861</v>
      </c>
      <c r="H3883" s="6">
        <f t="shared" si="182"/>
        <v>3.5058534396514305</v>
      </c>
    </row>
    <row r="3884" spans="1:8" x14ac:dyDescent="0.25">
      <c r="A3884" s="3">
        <v>43986</v>
      </c>
      <c r="B3884" s="5">
        <v>29.149994</v>
      </c>
      <c r="C3884" s="5">
        <v>29.5</v>
      </c>
      <c r="D3884" s="5">
        <v>28</v>
      </c>
      <c r="E3884" s="5">
        <v>28.725007000000002</v>
      </c>
      <c r="F3884" s="6">
        <f t="shared" si="180"/>
        <v>-1.4579316894542003</v>
      </c>
      <c r="G3884" s="6">
        <f t="shared" si="181"/>
        <v>1.2007069366806749</v>
      </c>
      <c r="H3884" s="6">
        <f t="shared" si="182"/>
        <v>3.9450917211166479</v>
      </c>
    </row>
    <row r="3885" spans="1:8" x14ac:dyDescent="0.25">
      <c r="A3885" s="3">
        <v>43987</v>
      </c>
      <c r="B3885" s="5">
        <v>28.669999000000001</v>
      </c>
      <c r="C3885" s="5">
        <v>28.850007000000002</v>
      </c>
      <c r="D3885" s="5">
        <v>27</v>
      </c>
      <c r="E3885" s="5">
        <v>27.175004000000001</v>
      </c>
      <c r="F3885" s="6">
        <f t="shared" si="180"/>
        <v>-5.2144926827517484</v>
      </c>
      <c r="G3885" s="6">
        <f t="shared" si="181"/>
        <v>0.62786189842560103</v>
      </c>
      <c r="H3885" s="6">
        <f t="shared" si="182"/>
        <v>5.8249007961248997</v>
      </c>
    </row>
    <row r="3886" spans="1:8" x14ac:dyDescent="0.25">
      <c r="A3886" s="3">
        <v>43990</v>
      </c>
      <c r="B3886" s="5">
        <v>27.050004000000001</v>
      </c>
      <c r="C3886" s="5">
        <v>27.970002000000001</v>
      </c>
      <c r="D3886" s="5">
        <v>26.75</v>
      </c>
      <c r="E3886" s="5">
        <v>27.925004000000001</v>
      </c>
      <c r="F3886" s="6">
        <f t="shared" si="180"/>
        <v>3.2347499837707971</v>
      </c>
      <c r="G3886" s="6">
        <f t="shared" si="181"/>
        <v>3.401101160650474</v>
      </c>
      <c r="H3886" s="6">
        <f t="shared" si="182"/>
        <v>1.1090719247213467</v>
      </c>
    </row>
    <row r="3887" spans="1:8" x14ac:dyDescent="0.25">
      <c r="A3887" s="3">
        <v>43991</v>
      </c>
      <c r="B3887" s="5">
        <v>27.850007000000002</v>
      </c>
      <c r="C3887" s="5">
        <v>29.570008000000001</v>
      </c>
      <c r="D3887" s="5">
        <v>27.800004000000001</v>
      </c>
      <c r="E3887" s="5">
        <v>29.574997</v>
      </c>
      <c r="F3887" s="6">
        <f t="shared" si="180"/>
        <v>6.1938584072887242</v>
      </c>
      <c r="G3887" s="6">
        <f t="shared" si="181"/>
        <v>6.1759445877338548</v>
      </c>
      <c r="H3887" s="6">
        <f t="shared" si="182"/>
        <v>0.17954394050960287</v>
      </c>
    </row>
    <row r="3888" spans="1:8" x14ac:dyDescent="0.25">
      <c r="A3888" s="3">
        <v>43992</v>
      </c>
      <c r="B3888" s="5">
        <v>29.350007000000002</v>
      </c>
      <c r="C3888" s="5">
        <v>29.770005000000001</v>
      </c>
      <c r="D3888" s="5">
        <v>27.850007000000002</v>
      </c>
      <c r="E3888" s="5">
        <v>29.024994</v>
      </c>
      <c r="F3888" s="6">
        <f t="shared" si="180"/>
        <v>-1.1073694122117312</v>
      </c>
      <c r="G3888" s="6">
        <f t="shared" si="181"/>
        <v>1.4309979551282548</v>
      </c>
      <c r="H3888" s="6">
        <f t="shared" si="182"/>
        <v>5.110731319416721</v>
      </c>
    </row>
    <row r="3889" spans="1:8" x14ac:dyDescent="0.25">
      <c r="A3889" s="3">
        <v>43993</v>
      </c>
      <c r="B3889" s="5">
        <v>29.050004000000001</v>
      </c>
      <c r="C3889" s="5">
        <v>39.850006999999998</v>
      </c>
      <c r="D3889" s="5">
        <v>28.899994</v>
      </c>
      <c r="E3889" s="5">
        <v>39.675004000000001</v>
      </c>
      <c r="F3889" s="6">
        <f t="shared" si="180"/>
        <v>36.574865876094201</v>
      </c>
      <c r="G3889" s="6">
        <f t="shared" si="181"/>
        <v>37.177285758721396</v>
      </c>
      <c r="H3889" s="6">
        <f t="shared" si="182"/>
        <v>0.51638547106568988</v>
      </c>
    </row>
    <row r="3890" spans="1:8" x14ac:dyDescent="0.25">
      <c r="A3890" s="3">
        <v>43994</v>
      </c>
      <c r="B3890" s="5">
        <v>38.75</v>
      </c>
      <c r="C3890" s="5">
        <v>41.070008000000001</v>
      </c>
      <c r="D3890" s="5">
        <v>34.199997000000003</v>
      </c>
      <c r="E3890" s="5">
        <v>34.824997000000003</v>
      </c>
      <c r="F3890" s="6">
        <f t="shared" si="180"/>
        <v>-10.129039999999993</v>
      </c>
      <c r="G3890" s="6">
        <f t="shared" si="181"/>
        <v>5.987117419354842</v>
      </c>
      <c r="H3890" s="6">
        <f t="shared" si="182"/>
        <v>11.741943225806445</v>
      </c>
    </row>
    <row r="3891" spans="1:8" x14ac:dyDescent="0.25">
      <c r="A3891" s="3">
        <v>43997</v>
      </c>
      <c r="B3891" s="5">
        <v>36</v>
      </c>
      <c r="C3891" s="5">
        <v>40.399994</v>
      </c>
      <c r="D3891" s="5">
        <v>33.979996</v>
      </c>
      <c r="E3891" s="5">
        <v>34.074997000000003</v>
      </c>
      <c r="F3891" s="6">
        <f t="shared" si="180"/>
        <v>-5.3472305555555462</v>
      </c>
      <c r="G3891" s="6">
        <f t="shared" si="181"/>
        <v>12.222205555555554</v>
      </c>
      <c r="H3891" s="6">
        <f t="shared" si="182"/>
        <v>5.6111222222222228</v>
      </c>
    </row>
    <row r="3892" spans="1:8" x14ac:dyDescent="0.25">
      <c r="A3892" s="3">
        <v>43998</v>
      </c>
      <c r="B3892" s="5">
        <v>33.949997000000003</v>
      </c>
      <c r="C3892" s="5">
        <v>35.699997000000003</v>
      </c>
      <c r="D3892" s="5">
        <v>31.899994</v>
      </c>
      <c r="E3892" s="5">
        <v>33.625</v>
      </c>
      <c r="F3892" s="6">
        <f t="shared" si="180"/>
        <v>-0.9572813806139755</v>
      </c>
      <c r="G3892" s="6">
        <f t="shared" si="181"/>
        <v>5.154639630748715</v>
      </c>
      <c r="H3892" s="6">
        <f t="shared" si="182"/>
        <v>6.0383009754021586</v>
      </c>
    </row>
    <row r="3893" spans="1:8" x14ac:dyDescent="0.25">
      <c r="A3893" s="3">
        <v>43999</v>
      </c>
      <c r="B3893" s="5">
        <v>33.600006999999998</v>
      </c>
      <c r="C3893" s="5">
        <v>34.869996</v>
      </c>
      <c r="D3893" s="5">
        <v>33</v>
      </c>
      <c r="E3893" s="5">
        <v>33.625</v>
      </c>
      <c r="F3893" s="6">
        <f t="shared" si="180"/>
        <v>7.438391307478609E-2</v>
      </c>
      <c r="G3893" s="6">
        <f t="shared" si="181"/>
        <v>3.7797283792232621</v>
      </c>
      <c r="H3893" s="6">
        <f t="shared" si="182"/>
        <v>1.7857347470195408</v>
      </c>
    </row>
    <row r="3894" spans="1:8" x14ac:dyDescent="0.25">
      <c r="A3894" s="3">
        <v>44000</v>
      </c>
      <c r="B3894" s="5">
        <v>33.600006999999998</v>
      </c>
      <c r="C3894" s="5">
        <v>35.350006999999998</v>
      </c>
      <c r="D3894" s="5">
        <v>33.199997000000003</v>
      </c>
      <c r="E3894" s="5">
        <v>33.574997000000003</v>
      </c>
      <c r="F3894" s="6">
        <f t="shared" si="180"/>
        <v>-7.4434508302318653E-2</v>
      </c>
      <c r="G3894" s="6">
        <f t="shared" si="181"/>
        <v>5.2083322482641154</v>
      </c>
      <c r="H3894" s="6">
        <f t="shared" si="182"/>
        <v>1.1905057043589147</v>
      </c>
    </row>
    <row r="3895" spans="1:8" x14ac:dyDescent="0.25">
      <c r="A3895" s="3">
        <v>44001</v>
      </c>
      <c r="B3895" s="5">
        <v>33.479996</v>
      </c>
      <c r="C3895" s="5">
        <v>35.350006999999998</v>
      </c>
      <c r="D3895" s="5">
        <v>32.119996</v>
      </c>
      <c r="E3895" s="5">
        <v>35.274994</v>
      </c>
      <c r="F3895" s="6">
        <f t="shared" si="180"/>
        <v>5.3614044637281308</v>
      </c>
      <c r="G3895" s="6">
        <f t="shared" si="181"/>
        <v>5.5854576565660228</v>
      </c>
      <c r="H3895" s="6">
        <f t="shared" si="182"/>
        <v>4.0621271280916504</v>
      </c>
    </row>
    <row r="3896" spans="1:8" x14ac:dyDescent="0.25">
      <c r="A3896" s="3">
        <v>44004</v>
      </c>
      <c r="B3896" s="5">
        <v>36.050004000000001</v>
      </c>
      <c r="C3896" s="5">
        <v>36.600006999999998</v>
      </c>
      <c r="D3896" s="5">
        <v>31.600007000000002</v>
      </c>
      <c r="E3896" s="5">
        <v>31.625</v>
      </c>
      <c r="F3896" s="6">
        <f t="shared" si="180"/>
        <v>-12.27462831904263</v>
      </c>
      <c r="G3896" s="6">
        <f t="shared" si="181"/>
        <v>1.5256669597040728</v>
      </c>
      <c r="H3896" s="6">
        <f t="shared" si="182"/>
        <v>12.343957021474948</v>
      </c>
    </row>
    <row r="3897" spans="1:8" x14ac:dyDescent="0.25">
      <c r="A3897" s="3">
        <v>44005</v>
      </c>
      <c r="B3897" s="5">
        <v>31.75</v>
      </c>
      <c r="C3897" s="5">
        <v>34.350006999999998</v>
      </c>
      <c r="D3897" s="5">
        <v>30.309998</v>
      </c>
      <c r="E3897" s="5">
        <v>31.925004000000001</v>
      </c>
      <c r="F3897" s="6">
        <f t="shared" si="180"/>
        <v>0.55119370078740559</v>
      </c>
      <c r="G3897" s="6">
        <f t="shared" si="181"/>
        <v>8.1889984251968446</v>
      </c>
      <c r="H3897" s="6">
        <f t="shared" si="182"/>
        <v>4.5354393700787394</v>
      </c>
    </row>
    <row r="3898" spans="1:8" x14ac:dyDescent="0.25">
      <c r="A3898" s="3">
        <v>44006</v>
      </c>
      <c r="B3898" s="5">
        <v>31.850007000000002</v>
      </c>
      <c r="C3898" s="5">
        <v>35.25</v>
      </c>
      <c r="D3898" s="5">
        <v>31.449997</v>
      </c>
      <c r="E3898" s="5">
        <v>33.574997000000003</v>
      </c>
      <c r="F3898" s="6">
        <f t="shared" si="180"/>
        <v>5.4159799713701844</v>
      </c>
      <c r="G3898" s="6">
        <f t="shared" si="181"/>
        <v>10.675014922288709</v>
      </c>
      <c r="H3898" s="6">
        <f t="shared" si="182"/>
        <v>1.2559180913209902</v>
      </c>
    </row>
    <row r="3899" spans="1:8" x14ac:dyDescent="0.25">
      <c r="A3899" s="3">
        <v>44007</v>
      </c>
      <c r="B3899" s="5">
        <v>33.600006999999998</v>
      </c>
      <c r="C3899" s="5">
        <v>35.449997000000003</v>
      </c>
      <c r="D3899" s="5">
        <v>31.970002000000001</v>
      </c>
      <c r="E3899" s="5">
        <v>32.175004000000001</v>
      </c>
      <c r="F3899" s="6">
        <f t="shared" si="180"/>
        <v>-4.241079473584624</v>
      </c>
      <c r="G3899" s="6">
        <f t="shared" si="181"/>
        <v>5.5059214719806624</v>
      </c>
      <c r="H3899" s="6">
        <f t="shared" si="182"/>
        <v>4.8512043464752761</v>
      </c>
    </row>
    <row r="3900" spans="1:8" x14ac:dyDescent="0.25">
      <c r="A3900" s="3">
        <v>44008</v>
      </c>
      <c r="B3900" s="5">
        <v>32.350006999999998</v>
      </c>
      <c r="C3900" s="5">
        <v>34.850006999999998</v>
      </c>
      <c r="D3900" s="5">
        <v>31.850007000000002</v>
      </c>
      <c r="E3900" s="5">
        <v>34.524994</v>
      </c>
      <c r="F3900" s="6">
        <f t="shared" si="180"/>
        <v>6.7232968450362369</v>
      </c>
      <c r="G3900" s="6">
        <f t="shared" si="181"/>
        <v>7.7279735982746471</v>
      </c>
      <c r="H3900" s="6">
        <f t="shared" si="182"/>
        <v>1.5455947196549185</v>
      </c>
    </row>
    <row r="3901" spans="1:8" x14ac:dyDescent="0.25">
      <c r="A3901" s="3">
        <v>44011</v>
      </c>
      <c r="B3901" s="5">
        <v>34.949997000000003</v>
      </c>
      <c r="C3901" s="5">
        <v>35.25</v>
      </c>
      <c r="D3901" s="5">
        <v>32.100006999999998</v>
      </c>
      <c r="E3901" s="5">
        <v>32.324997000000003</v>
      </c>
      <c r="F3901" s="6">
        <f t="shared" si="180"/>
        <v>-7.5107302584317814</v>
      </c>
      <c r="G3901" s="6">
        <f t="shared" si="181"/>
        <v>0.85837775608391798</v>
      </c>
      <c r="H3901" s="6">
        <f t="shared" si="182"/>
        <v>8.1544785254202026</v>
      </c>
    </row>
    <row r="3902" spans="1:8" x14ac:dyDescent="0.25">
      <c r="A3902" s="3">
        <v>44012</v>
      </c>
      <c r="B3902" s="5">
        <v>32.509995000000004</v>
      </c>
      <c r="C3902" s="5">
        <v>33.160004000000001</v>
      </c>
      <c r="D3902" s="5">
        <v>30.429993</v>
      </c>
      <c r="E3902" s="5">
        <v>30.875</v>
      </c>
      <c r="F3902" s="6">
        <f t="shared" si="180"/>
        <v>-5.0292071715175695</v>
      </c>
      <c r="G3902" s="6">
        <f t="shared" si="181"/>
        <v>1.9994127959724297</v>
      </c>
      <c r="H3902" s="6">
        <f t="shared" si="182"/>
        <v>6.3980385109256517</v>
      </c>
    </row>
    <row r="3903" spans="1:8" x14ac:dyDescent="0.25">
      <c r="A3903" s="3">
        <v>44013</v>
      </c>
      <c r="B3903" s="5">
        <v>31.75</v>
      </c>
      <c r="C3903" s="5">
        <v>32.600006999999998</v>
      </c>
      <c r="D3903" s="5">
        <v>30.630005000000001</v>
      </c>
      <c r="E3903" s="5">
        <v>30.824997</v>
      </c>
      <c r="F3903" s="6">
        <f t="shared" si="180"/>
        <v>-2.9133952755905521</v>
      </c>
      <c r="G3903" s="6">
        <f t="shared" si="181"/>
        <v>2.6771874015747965</v>
      </c>
      <c r="H3903" s="6">
        <f t="shared" si="182"/>
        <v>3.5275433070866122</v>
      </c>
    </row>
    <row r="3904" spans="1:8" x14ac:dyDescent="0.25">
      <c r="A3904" s="3">
        <v>44014</v>
      </c>
      <c r="B3904" s="5">
        <v>30.850007000000002</v>
      </c>
      <c r="C3904" s="5">
        <v>31.350007000000002</v>
      </c>
      <c r="D3904" s="5">
        <v>29.270005000000001</v>
      </c>
      <c r="E3904" s="5">
        <v>30.074997</v>
      </c>
      <c r="F3904" s="6">
        <f t="shared" si="180"/>
        <v>-2.512187436456665</v>
      </c>
      <c r="G3904" s="6">
        <f t="shared" si="181"/>
        <v>1.6207451751955841</v>
      </c>
      <c r="H3904" s="6">
        <f t="shared" si="182"/>
        <v>5.1215612365987475</v>
      </c>
    </row>
    <row r="3905" spans="1:8" x14ac:dyDescent="0.25">
      <c r="A3905" s="3">
        <v>44018</v>
      </c>
      <c r="B3905" s="5">
        <v>30.100007000000002</v>
      </c>
      <c r="C3905" s="5">
        <v>30.580002</v>
      </c>
      <c r="D3905" s="5">
        <v>28.949997</v>
      </c>
      <c r="E3905" s="5">
        <v>30.199997</v>
      </c>
      <c r="F3905" s="6">
        <f t="shared" si="180"/>
        <v>0.33219261377579828</v>
      </c>
      <c r="G3905" s="6">
        <f t="shared" si="181"/>
        <v>1.5946674032334904</v>
      </c>
      <c r="H3905" s="6">
        <f t="shared" si="182"/>
        <v>3.820630340717202</v>
      </c>
    </row>
    <row r="3906" spans="1:8" x14ac:dyDescent="0.25">
      <c r="A3906" s="3">
        <v>44019</v>
      </c>
      <c r="B3906" s="5">
        <v>30.25</v>
      </c>
      <c r="C3906" s="5">
        <v>31.199997</v>
      </c>
      <c r="D3906" s="5">
        <v>29.619996</v>
      </c>
      <c r="E3906" s="5">
        <v>31.125</v>
      </c>
      <c r="F3906" s="6">
        <f t="shared" si="180"/>
        <v>2.8925619834710745</v>
      </c>
      <c r="G3906" s="6">
        <f t="shared" si="181"/>
        <v>3.1404859504132223</v>
      </c>
      <c r="H3906" s="6">
        <f t="shared" si="182"/>
        <v>2.0826578512396678</v>
      </c>
    </row>
    <row r="3907" spans="1:8" x14ac:dyDescent="0.25">
      <c r="A3907" s="3">
        <v>44020</v>
      </c>
      <c r="B3907" s="5">
        <v>31.199997</v>
      </c>
      <c r="C3907" s="5">
        <v>31.470002000000001</v>
      </c>
      <c r="D3907" s="5">
        <v>30.220002000000001</v>
      </c>
      <c r="E3907" s="5">
        <v>30.425004000000001</v>
      </c>
      <c r="F3907" s="6">
        <f t="shared" ref="F3907:F3970" si="183">100*(E3907-B3907)/B3907</f>
        <v>-2.4839521619184723</v>
      </c>
      <c r="G3907" s="6">
        <f t="shared" ref="G3907:G3970" si="184">100*(C3907-B3907)/B3907</f>
        <v>0.86540072423725289</v>
      </c>
      <c r="H3907" s="6">
        <f t="shared" ref="H3907:H3970" si="185">100*(B3907-D3907)/B3907</f>
        <v>3.1410099174047961</v>
      </c>
    </row>
    <row r="3908" spans="1:8" x14ac:dyDescent="0.25">
      <c r="A3908" s="3">
        <v>44021</v>
      </c>
      <c r="B3908" s="5">
        <v>30.25</v>
      </c>
      <c r="C3908" s="5">
        <v>32.070008000000001</v>
      </c>
      <c r="D3908" s="5">
        <v>30.169999000000001</v>
      </c>
      <c r="E3908" s="5">
        <v>31.225007000000002</v>
      </c>
      <c r="F3908" s="6">
        <f t="shared" si="183"/>
        <v>3.2231636363636413</v>
      </c>
      <c r="G3908" s="6">
        <f t="shared" si="184"/>
        <v>6.0165553719008313</v>
      </c>
      <c r="H3908" s="6">
        <f t="shared" si="185"/>
        <v>0.26446611570247708</v>
      </c>
    </row>
    <row r="3909" spans="1:8" x14ac:dyDescent="0.25">
      <c r="A3909" s="3">
        <v>44022</v>
      </c>
      <c r="B3909" s="5">
        <v>31.100007000000002</v>
      </c>
      <c r="C3909" s="5">
        <v>31.949997</v>
      </c>
      <c r="D3909" s="5">
        <v>30.199997</v>
      </c>
      <c r="E3909" s="5">
        <v>30.324997</v>
      </c>
      <c r="F3909" s="6">
        <f t="shared" si="183"/>
        <v>-2.4919930082330906</v>
      </c>
      <c r="G3909" s="6">
        <f t="shared" si="184"/>
        <v>2.7330862015561546</v>
      </c>
      <c r="H3909" s="6">
        <f t="shared" si="185"/>
        <v>2.8939221782168785</v>
      </c>
    </row>
    <row r="3910" spans="1:8" x14ac:dyDescent="0.25">
      <c r="A3910" s="3">
        <v>44025</v>
      </c>
      <c r="B3910" s="5">
        <v>30.149994</v>
      </c>
      <c r="C3910" s="5">
        <v>33.399994</v>
      </c>
      <c r="D3910" s="5">
        <v>29.75</v>
      </c>
      <c r="E3910" s="5">
        <v>32.975006999999998</v>
      </c>
      <c r="F3910" s="6">
        <f t="shared" si="183"/>
        <v>9.3698625611666735</v>
      </c>
      <c r="G3910" s="6">
        <f t="shared" si="184"/>
        <v>10.779438297732332</v>
      </c>
      <c r="H3910" s="6">
        <f t="shared" si="185"/>
        <v>1.3266801976809663</v>
      </c>
    </row>
    <row r="3911" spans="1:8" x14ac:dyDescent="0.25">
      <c r="A3911" s="3">
        <v>44026</v>
      </c>
      <c r="B3911" s="5">
        <v>32.899994</v>
      </c>
      <c r="C3911" s="5">
        <v>33.64</v>
      </c>
      <c r="D3911" s="5">
        <v>31.149994</v>
      </c>
      <c r="E3911" s="5">
        <v>31.274994</v>
      </c>
      <c r="F3911" s="6">
        <f t="shared" si="183"/>
        <v>-4.9392106272116649</v>
      </c>
      <c r="G3911" s="6">
        <f t="shared" si="184"/>
        <v>2.2492587688617847</v>
      </c>
      <c r="H3911" s="6">
        <f t="shared" si="185"/>
        <v>5.3191499062279464</v>
      </c>
    </row>
    <row r="3912" spans="1:8" x14ac:dyDescent="0.25">
      <c r="A3912" s="3">
        <v>44027</v>
      </c>
      <c r="B3912" s="5">
        <v>30.899994</v>
      </c>
      <c r="C3912" s="5">
        <v>31.729996</v>
      </c>
      <c r="D3912" s="5">
        <v>30.199997</v>
      </c>
      <c r="E3912" s="5">
        <v>30.375</v>
      </c>
      <c r="F3912" s="6">
        <f t="shared" si="183"/>
        <v>-1.6990100386427245</v>
      </c>
      <c r="G3912" s="6">
        <f t="shared" si="184"/>
        <v>2.686091136457827</v>
      </c>
      <c r="H3912" s="6">
        <f t="shared" si="185"/>
        <v>2.265362899423216</v>
      </c>
    </row>
    <row r="3913" spans="1:8" x14ac:dyDescent="0.25">
      <c r="A3913" s="3">
        <v>44028</v>
      </c>
      <c r="B3913" s="5">
        <v>30.399994</v>
      </c>
      <c r="C3913" s="5">
        <v>31.759995</v>
      </c>
      <c r="D3913" s="5">
        <v>29.899994</v>
      </c>
      <c r="E3913" s="5">
        <v>30.274994</v>
      </c>
      <c r="F3913" s="6">
        <f t="shared" si="183"/>
        <v>-0.4111842916811102</v>
      </c>
      <c r="G3913" s="6">
        <f t="shared" si="184"/>
        <v>4.4736883829648137</v>
      </c>
      <c r="H3913" s="6">
        <f t="shared" si="185"/>
        <v>1.6447371667244408</v>
      </c>
    </row>
    <row r="3914" spans="1:8" x14ac:dyDescent="0.25">
      <c r="A3914" s="3">
        <v>44029</v>
      </c>
      <c r="B3914" s="5">
        <v>30.25</v>
      </c>
      <c r="C3914" s="5">
        <v>30.300004000000001</v>
      </c>
      <c r="D3914" s="5">
        <v>28.850007000000002</v>
      </c>
      <c r="E3914" s="5">
        <v>28.975007000000002</v>
      </c>
      <c r="F3914" s="6">
        <f t="shared" si="183"/>
        <v>-4.2148528925619786</v>
      </c>
      <c r="G3914" s="6">
        <f t="shared" si="184"/>
        <v>0.16530247933884717</v>
      </c>
      <c r="H3914" s="6">
        <f t="shared" si="185"/>
        <v>4.6280760330578454</v>
      </c>
    </row>
    <row r="3915" spans="1:8" x14ac:dyDescent="0.25">
      <c r="A3915" s="3">
        <v>44032</v>
      </c>
      <c r="B3915" s="5">
        <v>28.800004000000001</v>
      </c>
      <c r="C3915" s="5">
        <v>29.600007000000002</v>
      </c>
      <c r="D3915" s="5">
        <v>27.199997</v>
      </c>
      <c r="E3915" s="5">
        <v>27.524994</v>
      </c>
      <c r="F3915" s="6">
        <f t="shared" si="183"/>
        <v>-4.4271174406781393</v>
      </c>
      <c r="G3915" s="6">
        <f t="shared" si="184"/>
        <v>2.7777878086405829</v>
      </c>
      <c r="H3915" s="6">
        <f t="shared" si="185"/>
        <v>5.5555790895029098</v>
      </c>
    </row>
    <row r="3916" spans="1:8" x14ac:dyDescent="0.25">
      <c r="A3916" s="3">
        <v>44033</v>
      </c>
      <c r="B3916" s="5">
        <v>27.460007000000001</v>
      </c>
      <c r="C3916" s="5">
        <v>28.300004000000001</v>
      </c>
      <c r="D3916" s="5">
        <v>26.649994</v>
      </c>
      <c r="E3916" s="5">
        <v>27.824997</v>
      </c>
      <c r="F3916" s="6">
        <f t="shared" si="183"/>
        <v>1.329169362556968</v>
      </c>
      <c r="G3916" s="6">
        <f t="shared" si="184"/>
        <v>3.0589831969088728</v>
      </c>
      <c r="H3916" s="6">
        <f t="shared" si="185"/>
        <v>2.9497916733961556</v>
      </c>
    </row>
    <row r="3917" spans="1:8" x14ac:dyDescent="0.25">
      <c r="A3917" s="3">
        <v>44034</v>
      </c>
      <c r="B3917" s="5">
        <v>28</v>
      </c>
      <c r="C3917" s="5">
        <v>28.649994</v>
      </c>
      <c r="D3917" s="5">
        <v>27.210007000000001</v>
      </c>
      <c r="E3917" s="5">
        <v>27.25</v>
      </c>
      <c r="F3917" s="6">
        <f t="shared" si="183"/>
        <v>-2.6785714285714284</v>
      </c>
      <c r="G3917" s="6">
        <f t="shared" si="184"/>
        <v>2.321407142857141</v>
      </c>
      <c r="H3917" s="6">
        <f t="shared" si="185"/>
        <v>2.8214035714285681</v>
      </c>
    </row>
    <row r="3918" spans="1:8" x14ac:dyDescent="0.25">
      <c r="A3918" s="3">
        <v>44035</v>
      </c>
      <c r="B3918" s="5">
        <v>27.39</v>
      </c>
      <c r="C3918" s="5">
        <v>29.110001</v>
      </c>
      <c r="D3918" s="5">
        <v>26.789994</v>
      </c>
      <c r="E3918" s="5">
        <v>28.774994</v>
      </c>
      <c r="F3918" s="6">
        <f t="shared" si="183"/>
        <v>5.0565680905439905</v>
      </c>
      <c r="G3918" s="6">
        <f t="shared" si="184"/>
        <v>6.2796677619569179</v>
      </c>
      <c r="H3918" s="6">
        <f t="shared" si="185"/>
        <v>2.1906024096385561</v>
      </c>
    </row>
    <row r="3919" spans="1:8" x14ac:dyDescent="0.25">
      <c r="A3919" s="3">
        <v>44036</v>
      </c>
      <c r="B3919" s="5">
        <v>28.550004000000001</v>
      </c>
      <c r="C3919" s="5">
        <v>29.899994</v>
      </c>
      <c r="D3919" s="5">
        <v>28.25</v>
      </c>
      <c r="E3919" s="5">
        <v>28.725007000000002</v>
      </c>
      <c r="F3919" s="6">
        <f t="shared" si="183"/>
        <v>0.61297014179052389</v>
      </c>
      <c r="G3919" s="6">
        <f t="shared" si="184"/>
        <v>4.7285107210492798</v>
      </c>
      <c r="H3919" s="6">
        <f t="shared" si="185"/>
        <v>1.0508019543534959</v>
      </c>
    </row>
    <row r="3920" spans="1:8" x14ac:dyDescent="0.25">
      <c r="A3920" s="3">
        <v>44039</v>
      </c>
      <c r="B3920" s="5">
        <v>28.800004000000001</v>
      </c>
      <c r="C3920" s="5">
        <v>29</v>
      </c>
      <c r="D3920" s="5">
        <v>27.470002000000001</v>
      </c>
      <c r="E3920" s="5">
        <v>27.524994</v>
      </c>
      <c r="F3920" s="6">
        <f t="shared" si="183"/>
        <v>-4.4271174406781393</v>
      </c>
      <c r="G3920" s="6">
        <f t="shared" si="184"/>
        <v>0.69443045910687629</v>
      </c>
      <c r="H3920" s="6">
        <f t="shared" si="185"/>
        <v>4.6180618586025206</v>
      </c>
    </row>
    <row r="3921" spans="1:8" x14ac:dyDescent="0.25">
      <c r="A3921" s="3">
        <v>44040</v>
      </c>
      <c r="B3921" s="5">
        <v>27.5</v>
      </c>
      <c r="C3921" s="5">
        <v>28.059998</v>
      </c>
      <c r="D3921" s="5">
        <v>26.570008000000001</v>
      </c>
      <c r="E3921" s="5">
        <v>27.524994</v>
      </c>
      <c r="F3921" s="6">
        <f t="shared" si="183"/>
        <v>9.0887272727270971E-2</v>
      </c>
      <c r="G3921" s="6">
        <f t="shared" si="184"/>
        <v>2.0363563636363646</v>
      </c>
      <c r="H3921" s="6">
        <f t="shared" si="185"/>
        <v>3.381789090909086</v>
      </c>
    </row>
    <row r="3922" spans="1:8" x14ac:dyDescent="0.25">
      <c r="A3922" s="3">
        <v>44041</v>
      </c>
      <c r="B3922" s="5">
        <v>27.5</v>
      </c>
      <c r="C3922" s="5">
        <v>27.899994</v>
      </c>
      <c r="D3922" s="5">
        <v>26.600007000000002</v>
      </c>
      <c r="E3922" s="5">
        <v>26.774994</v>
      </c>
      <c r="F3922" s="6">
        <f t="shared" si="183"/>
        <v>-2.6363854545454561</v>
      </c>
      <c r="G3922" s="6">
        <f t="shared" si="184"/>
        <v>1.4545236363636347</v>
      </c>
      <c r="H3922" s="6">
        <f t="shared" si="185"/>
        <v>3.2727018181818126</v>
      </c>
    </row>
    <row r="3923" spans="1:8" x14ac:dyDescent="0.25">
      <c r="A3923" s="3">
        <v>44042</v>
      </c>
      <c r="B3923" s="5">
        <v>26.899994</v>
      </c>
      <c r="C3923" s="5">
        <v>29.710007000000001</v>
      </c>
      <c r="D3923" s="5">
        <v>26.660004000000001</v>
      </c>
      <c r="E3923" s="5">
        <v>27.175004000000001</v>
      </c>
      <c r="F3923" s="6">
        <f t="shared" si="183"/>
        <v>1.0223422354666762</v>
      </c>
      <c r="G3923" s="6">
        <f t="shared" si="184"/>
        <v>10.446147311408327</v>
      </c>
      <c r="H3923" s="6">
        <f t="shared" si="185"/>
        <v>0.89215633282296947</v>
      </c>
    </row>
    <row r="3924" spans="1:8" x14ac:dyDescent="0.25">
      <c r="A3924" s="3">
        <v>44043</v>
      </c>
      <c r="B3924" s="5">
        <v>26.699997</v>
      </c>
      <c r="C3924" s="5">
        <v>28.259995</v>
      </c>
      <c r="D3924" s="5">
        <v>26.550004000000001</v>
      </c>
      <c r="E3924" s="5">
        <v>26.824997</v>
      </c>
      <c r="F3924" s="6">
        <f t="shared" si="183"/>
        <v>0.4681648466102824</v>
      </c>
      <c r="G3924" s="6">
        <f t="shared" si="184"/>
        <v>5.8426897950587797</v>
      </c>
      <c r="H3924" s="6">
        <f t="shared" si="185"/>
        <v>0.56177159870092308</v>
      </c>
    </row>
    <row r="3925" spans="1:8" x14ac:dyDescent="0.25">
      <c r="A3925" s="3">
        <v>44046</v>
      </c>
      <c r="B3925" s="5">
        <v>29.649994</v>
      </c>
      <c r="C3925" s="5">
        <v>29.970002000000001</v>
      </c>
      <c r="D3925" s="5">
        <v>29.100007000000002</v>
      </c>
      <c r="E3925" s="5">
        <v>29.375</v>
      </c>
      <c r="F3925" s="6">
        <f t="shared" si="183"/>
        <v>-0.92746730404059952</v>
      </c>
      <c r="G3925" s="6">
        <f t="shared" si="184"/>
        <v>1.0792852099734032</v>
      </c>
      <c r="H3925" s="6">
        <f t="shared" si="185"/>
        <v>1.8549312353992315</v>
      </c>
    </row>
    <row r="3926" spans="1:8" x14ac:dyDescent="0.25">
      <c r="A3926" s="3">
        <v>44047</v>
      </c>
      <c r="B3926" s="5">
        <v>29.339997</v>
      </c>
      <c r="C3926" s="5">
        <v>29.5</v>
      </c>
      <c r="D3926" s="5">
        <v>28.399994</v>
      </c>
      <c r="E3926" s="5">
        <v>28.425004000000001</v>
      </c>
      <c r="F3926" s="6">
        <f t="shared" si="183"/>
        <v>-3.1185858676127305</v>
      </c>
      <c r="G3926" s="6">
        <f t="shared" si="184"/>
        <v>0.54534088739000097</v>
      </c>
      <c r="H3926" s="6">
        <f t="shared" si="185"/>
        <v>3.2038278667854017</v>
      </c>
    </row>
    <row r="3927" spans="1:8" x14ac:dyDescent="0.25">
      <c r="A3927" s="3">
        <v>44048</v>
      </c>
      <c r="B3927" s="5">
        <v>28.399994</v>
      </c>
      <c r="C3927" s="5">
        <v>28.600007000000002</v>
      </c>
      <c r="D3927" s="5">
        <v>27.960007000000001</v>
      </c>
      <c r="E3927" s="5">
        <v>28.125</v>
      </c>
      <c r="F3927" s="6">
        <f t="shared" si="183"/>
        <v>-0.96828893696244978</v>
      </c>
      <c r="G3927" s="6">
        <f t="shared" si="184"/>
        <v>0.70427127555027647</v>
      </c>
      <c r="H3927" s="6">
        <f t="shared" si="185"/>
        <v>1.5492503273064022</v>
      </c>
    </row>
    <row r="3928" spans="1:8" x14ac:dyDescent="0.25">
      <c r="A3928" s="3">
        <v>44049</v>
      </c>
      <c r="B3928" s="5">
        <v>28.070008000000001</v>
      </c>
      <c r="C3928" s="5">
        <v>28.600007000000002</v>
      </c>
      <c r="D3928" s="5">
        <v>27.75</v>
      </c>
      <c r="E3928" s="5">
        <v>27.875</v>
      </c>
      <c r="F3928" s="6">
        <f t="shared" si="183"/>
        <v>-0.69472014400566395</v>
      </c>
      <c r="G3928" s="6">
        <f t="shared" si="184"/>
        <v>1.8881327002115571</v>
      </c>
      <c r="H3928" s="6">
        <f t="shared" si="185"/>
        <v>1.1400353003105712</v>
      </c>
    </row>
    <row r="3929" spans="1:8" x14ac:dyDescent="0.25">
      <c r="A3929" s="3">
        <v>44050</v>
      </c>
      <c r="B3929" s="5">
        <v>27.779999</v>
      </c>
      <c r="C3929" s="5">
        <v>28.410004000000001</v>
      </c>
      <c r="D3929" s="5">
        <v>27.550004000000001</v>
      </c>
      <c r="E3929" s="5">
        <v>27.824997</v>
      </c>
      <c r="F3929" s="6">
        <f t="shared" si="183"/>
        <v>0.16197984744347776</v>
      </c>
      <c r="G3929" s="6">
        <f t="shared" si="184"/>
        <v>2.267836654709745</v>
      </c>
      <c r="H3929" s="6">
        <f t="shared" si="185"/>
        <v>0.82791579654124114</v>
      </c>
    </row>
    <row r="3930" spans="1:8" x14ac:dyDescent="0.25">
      <c r="A3930" s="3">
        <v>44053</v>
      </c>
      <c r="B3930" s="5">
        <v>27.809998</v>
      </c>
      <c r="C3930" s="5">
        <v>28.009995</v>
      </c>
      <c r="D3930" s="5">
        <v>27</v>
      </c>
      <c r="E3930" s="5">
        <v>27.125</v>
      </c>
      <c r="F3930" s="6">
        <f t="shared" si="183"/>
        <v>-2.4631357398875044</v>
      </c>
      <c r="G3930" s="6">
        <f t="shared" si="184"/>
        <v>0.71915503194210861</v>
      </c>
      <c r="H3930" s="6">
        <f t="shared" si="185"/>
        <v>2.9126143770308799</v>
      </c>
    </row>
    <row r="3931" spans="1:8" x14ac:dyDescent="0.25">
      <c r="A3931" s="3">
        <v>44054</v>
      </c>
      <c r="B3931" s="5">
        <v>27.199997</v>
      </c>
      <c r="C3931" s="5">
        <v>28.350007000000002</v>
      </c>
      <c r="D3931" s="5">
        <v>26.190003000000001</v>
      </c>
      <c r="E3931" s="5">
        <v>28.175004000000001</v>
      </c>
      <c r="F3931" s="6">
        <f t="shared" si="183"/>
        <v>3.5845849541821697</v>
      </c>
      <c r="G3931" s="6">
        <f t="shared" si="184"/>
        <v>4.2279784074976252</v>
      </c>
      <c r="H3931" s="6">
        <f t="shared" si="185"/>
        <v>3.7132136448397364</v>
      </c>
    </row>
    <row r="3932" spans="1:8" x14ac:dyDescent="0.25">
      <c r="A3932" s="3">
        <v>44055</v>
      </c>
      <c r="B3932" s="5">
        <v>27.899994</v>
      </c>
      <c r="C3932" s="5">
        <v>28.25</v>
      </c>
      <c r="D3932" s="5">
        <v>26.649994</v>
      </c>
      <c r="E3932" s="5">
        <v>26.875</v>
      </c>
      <c r="F3932" s="6">
        <f t="shared" si="183"/>
        <v>-3.6738144101392982</v>
      </c>
      <c r="G3932" s="6">
        <f t="shared" si="184"/>
        <v>1.2545020619000868</v>
      </c>
      <c r="H3932" s="6">
        <f t="shared" si="185"/>
        <v>4.4802877018539862</v>
      </c>
    </row>
    <row r="3933" spans="1:8" x14ac:dyDescent="0.25">
      <c r="A3933" s="3">
        <v>44056</v>
      </c>
      <c r="B3933" s="5">
        <v>26.850007000000002</v>
      </c>
      <c r="C3933" s="5">
        <v>27.199997</v>
      </c>
      <c r="D3933" s="5">
        <v>26.25</v>
      </c>
      <c r="E3933" s="5">
        <v>26.824997</v>
      </c>
      <c r="F3933" s="6">
        <f t="shared" si="183"/>
        <v>-9.314708930989013E-2</v>
      </c>
      <c r="G3933" s="6">
        <f t="shared" si="184"/>
        <v>1.3035005912661335</v>
      </c>
      <c r="H3933" s="6">
        <f t="shared" si="185"/>
        <v>2.2346623596783477</v>
      </c>
    </row>
    <row r="3934" spans="1:8" x14ac:dyDescent="0.25">
      <c r="A3934" s="3">
        <v>44057</v>
      </c>
      <c r="B3934" s="5">
        <v>26.800004000000001</v>
      </c>
      <c r="C3934" s="5">
        <v>27.699997</v>
      </c>
      <c r="D3934" s="5">
        <v>26.649994</v>
      </c>
      <c r="E3934" s="5">
        <v>26.975007000000002</v>
      </c>
      <c r="F3934" s="6">
        <f t="shared" si="183"/>
        <v>0.65299617119460218</v>
      </c>
      <c r="G3934" s="6">
        <f t="shared" si="184"/>
        <v>3.3581823345996455</v>
      </c>
      <c r="H3934" s="6">
        <f t="shared" si="185"/>
        <v>0.55973872242706291</v>
      </c>
    </row>
    <row r="3935" spans="1:8" x14ac:dyDescent="0.25">
      <c r="A3935" s="3">
        <v>44060</v>
      </c>
      <c r="B3935" s="5">
        <v>26.800004000000001</v>
      </c>
      <c r="C3935" s="5">
        <v>26.800004000000001</v>
      </c>
      <c r="D3935" s="5">
        <v>25.75</v>
      </c>
      <c r="E3935" s="5">
        <v>25.824997</v>
      </c>
      <c r="F3935" s="6">
        <f t="shared" si="183"/>
        <v>-3.6380852778977251</v>
      </c>
      <c r="G3935" s="6">
        <f t="shared" si="184"/>
        <v>0</v>
      </c>
      <c r="H3935" s="6">
        <f t="shared" si="185"/>
        <v>3.9179247883694392</v>
      </c>
    </row>
    <row r="3936" spans="1:8" x14ac:dyDescent="0.25">
      <c r="A3936" s="3">
        <v>44061</v>
      </c>
      <c r="B3936" s="5">
        <v>25.850007000000002</v>
      </c>
      <c r="C3936" s="5">
        <v>26.300004000000001</v>
      </c>
      <c r="D3936" s="5">
        <v>25.449997</v>
      </c>
      <c r="E3936" s="5">
        <v>25.475007000000002</v>
      </c>
      <c r="F3936" s="6">
        <f t="shared" si="183"/>
        <v>-1.450676589758757</v>
      </c>
      <c r="G3936" s="6">
        <f t="shared" si="184"/>
        <v>1.7408003022977894</v>
      </c>
      <c r="H3936" s="6">
        <f t="shared" si="185"/>
        <v>1.547427047118408</v>
      </c>
    </row>
    <row r="3937" spans="1:8" x14ac:dyDescent="0.25">
      <c r="A3937" s="3">
        <v>44062</v>
      </c>
      <c r="B3937" s="5">
        <v>25.550004000000001</v>
      </c>
      <c r="C3937" s="5">
        <v>26.350007000000002</v>
      </c>
      <c r="D3937" s="5">
        <v>25.279999</v>
      </c>
      <c r="E3937" s="5">
        <v>26.225007000000002</v>
      </c>
      <c r="F3937" s="6">
        <f t="shared" si="183"/>
        <v>2.6418899973557743</v>
      </c>
      <c r="G3937" s="6">
        <f t="shared" si="184"/>
        <v>3.1311267113695957</v>
      </c>
      <c r="H3937" s="6">
        <f t="shared" si="185"/>
        <v>1.0567708717384199</v>
      </c>
    </row>
    <row r="3938" spans="1:8" x14ac:dyDescent="0.25">
      <c r="A3938" s="3">
        <v>44063</v>
      </c>
      <c r="B3938" s="5">
        <v>26.350007000000002</v>
      </c>
      <c r="C3938" s="5">
        <v>27.410004000000001</v>
      </c>
      <c r="D3938" s="5">
        <v>25.75</v>
      </c>
      <c r="E3938" s="5">
        <v>25.875</v>
      </c>
      <c r="F3938" s="6">
        <f t="shared" si="183"/>
        <v>-1.8026826330634427</v>
      </c>
      <c r="G3938" s="6">
        <f t="shared" si="184"/>
        <v>4.0227579446183794</v>
      </c>
      <c r="H3938" s="6">
        <f t="shared" si="185"/>
        <v>2.2770658087491267</v>
      </c>
    </row>
    <row r="3939" spans="1:8" x14ac:dyDescent="0.25">
      <c r="A3939" s="3">
        <v>44064</v>
      </c>
      <c r="B3939" s="5">
        <v>25.899994</v>
      </c>
      <c r="C3939" s="5">
        <v>26.949997</v>
      </c>
      <c r="D3939" s="5">
        <v>25.600007000000002</v>
      </c>
      <c r="E3939" s="5">
        <v>25.925004000000001</v>
      </c>
      <c r="F3939" s="6">
        <f t="shared" si="183"/>
        <v>9.6563728933689155E-2</v>
      </c>
      <c r="G3939" s="6">
        <f t="shared" si="184"/>
        <v>4.0540665762316399</v>
      </c>
      <c r="H3939" s="6">
        <f t="shared" si="185"/>
        <v>1.1582512335717066</v>
      </c>
    </row>
    <row r="3940" spans="1:8" x14ac:dyDescent="0.25">
      <c r="A3940" s="3">
        <v>44067</v>
      </c>
      <c r="B3940" s="5">
        <v>25.779999</v>
      </c>
      <c r="C3940" s="5">
        <v>26.149994</v>
      </c>
      <c r="D3940" s="5">
        <v>25.050004000000001</v>
      </c>
      <c r="E3940" s="5">
        <v>25.824997</v>
      </c>
      <c r="F3940" s="6">
        <f t="shared" si="183"/>
        <v>0.17454616658441161</v>
      </c>
      <c r="G3940" s="6">
        <f t="shared" si="184"/>
        <v>1.4352017624205471</v>
      </c>
      <c r="H3940" s="6">
        <f t="shared" si="185"/>
        <v>2.8316331587134616</v>
      </c>
    </row>
    <row r="3941" spans="1:8" x14ac:dyDescent="0.25">
      <c r="A3941" s="3">
        <v>44068</v>
      </c>
      <c r="B3941" s="5">
        <v>25.899994</v>
      </c>
      <c r="C3941" s="5">
        <v>26.710007000000001</v>
      </c>
      <c r="D3941" s="5">
        <v>25.350007000000002</v>
      </c>
      <c r="E3941" s="5">
        <v>25.475007000000002</v>
      </c>
      <c r="F3941" s="6">
        <f t="shared" si="183"/>
        <v>-1.6408768280023462</v>
      </c>
      <c r="G3941" s="6">
        <f t="shared" si="184"/>
        <v>3.1274640449723714</v>
      </c>
      <c r="H3941" s="6">
        <f t="shared" si="185"/>
        <v>2.1235024224329861</v>
      </c>
    </row>
    <row r="3942" spans="1:8" x14ac:dyDescent="0.25">
      <c r="A3942" s="3">
        <v>44069</v>
      </c>
      <c r="B3942" s="5">
        <v>25.5</v>
      </c>
      <c r="C3942" s="5">
        <v>26.380005000000001</v>
      </c>
      <c r="D3942" s="5">
        <v>24.699997</v>
      </c>
      <c r="E3942" s="5">
        <v>26.074997</v>
      </c>
      <c r="F3942" s="6">
        <f t="shared" si="183"/>
        <v>2.2548901960784304</v>
      </c>
      <c r="G3942" s="6">
        <f t="shared" si="184"/>
        <v>3.4510000000000023</v>
      </c>
      <c r="H3942" s="6">
        <f t="shared" si="185"/>
        <v>3.1372666666666675</v>
      </c>
    </row>
    <row r="3943" spans="1:8" x14ac:dyDescent="0.25">
      <c r="A3943" s="3">
        <v>44070</v>
      </c>
      <c r="B3943" s="5">
        <v>26.199997</v>
      </c>
      <c r="C3943" s="5">
        <v>29.399994</v>
      </c>
      <c r="D3943" s="5">
        <v>25.509995</v>
      </c>
      <c r="E3943" s="5">
        <v>27.024994</v>
      </c>
      <c r="F3943" s="6">
        <f t="shared" si="183"/>
        <v>3.1488438720050227</v>
      </c>
      <c r="G3943" s="6">
        <f t="shared" si="184"/>
        <v>12.213730406152335</v>
      </c>
      <c r="H3943" s="6">
        <f t="shared" si="185"/>
        <v>2.6335957214040895</v>
      </c>
    </row>
    <row r="3944" spans="1:8" x14ac:dyDescent="0.25">
      <c r="A3944" s="3">
        <v>44071</v>
      </c>
      <c r="B3944" s="5">
        <v>27.050004000000001</v>
      </c>
      <c r="C3944" s="5">
        <v>28.649994</v>
      </c>
      <c r="D3944" s="5">
        <v>26.25</v>
      </c>
      <c r="E3944" s="5">
        <v>26.949997</v>
      </c>
      <c r="F3944" s="6">
        <f t="shared" si="183"/>
        <v>-0.36971159043082397</v>
      </c>
      <c r="G3944" s="6">
        <f t="shared" si="184"/>
        <v>5.914934430323922</v>
      </c>
      <c r="H3944" s="6">
        <f t="shared" si="185"/>
        <v>2.9575004868760879</v>
      </c>
    </row>
    <row r="3945" spans="1:8" x14ac:dyDescent="0.25">
      <c r="A3945" s="3">
        <v>44074</v>
      </c>
      <c r="B3945" s="5">
        <v>26.899994</v>
      </c>
      <c r="C3945" s="5">
        <v>28.300004000000001</v>
      </c>
      <c r="D3945" s="5">
        <v>26.399994</v>
      </c>
      <c r="E3945" s="5">
        <v>27.875</v>
      </c>
      <c r="F3945" s="6">
        <f t="shared" si="183"/>
        <v>3.6245584292695399</v>
      </c>
      <c r="G3945" s="6">
        <f t="shared" si="184"/>
        <v>5.2044993021188102</v>
      </c>
      <c r="H3945" s="6">
        <f t="shared" si="185"/>
        <v>1.8587364740676151</v>
      </c>
    </row>
    <row r="3946" spans="1:8" x14ac:dyDescent="0.25">
      <c r="A3946" s="3">
        <v>44075</v>
      </c>
      <c r="B3946" s="5">
        <v>33.300004000000001</v>
      </c>
      <c r="C3946" s="5">
        <v>33.770004999999998</v>
      </c>
      <c r="D3946" s="5">
        <v>32.649994</v>
      </c>
      <c r="E3946" s="5">
        <v>33.524994</v>
      </c>
      <c r="F3946" s="6">
        <f t="shared" si="183"/>
        <v>0.67564556448701396</v>
      </c>
      <c r="G3946" s="6">
        <f t="shared" si="184"/>
        <v>1.4114142448751548</v>
      </c>
      <c r="H3946" s="6">
        <f t="shared" si="185"/>
        <v>1.9519817475097052</v>
      </c>
    </row>
    <row r="3947" spans="1:8" x14ac:dyDescent="0.25">
      <c r="A3947" s="3">
        <v>44076</v>
      </c>
      <c r="B3947" s="5">
        <v>33.539994</v>
      </c>
      <c r="C3947" s="5">
        <v>35.449997000000003</v>
      </c>
      <c r="D3947" s="5">
        <v>33.160004000000001</v>
      </c>
      <c r="E3947" s="5">
        <v>35.324997000000003</v>
      </c>
      <c r="F3947" s="6">
        <f t="shared" si="183"/>
        <v>5.3220134744210243</v>
      </c>
      <c r="G3947" s="6">
        <f t="shared" si="184"/>
        <v>5.6947028672694548</v>
      </c>
      <c r="H3947" s="6">
        <f t="shared" si="185"/>
        <v>1.1329459391077987</v>
      </c>
    </row>
    <row r="3948" spans="1:8" x14ac:dyDescent="0.25">
      <c r="A3948" s="3">
        <v>44077</v>
      </c>
      <c r="B3948" s="5">
        <v>35.350006999999998</v>
      </c>
      <c r="C3948" s="5">
        <v>39.5</v>
      </c>
      <c r="D3948" s="5">
        <v>34.199997000000003</v>
      </c>
      <c r="E3948" s="5">
        <v>39.024994</v>
      </c>
      <c r="F3948" s="6">
        <f t="shared" si="183"/>
        <v>10.396000770240304</v>
      </c>
      <c r="G3948" s="6">
        <f t="shared" si="184"/>
        <v>11.739723276433869</v>
      </c>
      <c r="H3948" s="6">
        <f t="shared" si="185"/>
        <v>3.2532101054463576</v>
      </c>
    </row>
    <row r="3949" spans="1:8" x14ac:dyDescent="0.25">
      <c r="A3949" s="3">
        <v>44078</v>
      </c>
      <c r="B3949" s="5">
        <v>38.800004000000001</v>
      </c>
      <c r="C3949" s="5">
        <v>41</v>
      </c>
      <c r="D3949" s="5">
        <v>35.550004000000001</v>
      </c>
      <c r="E3949" s="5">
        <v>36.175004000000001</v>
      </c>
      <c r="F3949" s="6">
        <f t="shared" si="183"/>
        <v>-6.765463220055338</v>
      </c>
      <c r="G3949" s="6">
        <f t="shared" si="184"/>
        <v>5.6700921989595638</v>
      </c>
      <c r="H3949" s="6">
        <f t="shared" si="185"/>
        <v>8.376287796258989</v>
      </c>
    </row>
    <row r="3950" spans="1:8" x14ac:dyDescent="0.25">
      <c r="A3950" s="3">
        <v>44082</v>
      </c>
      <c r="B3950" s="5">
        <v>36.020004999999998</v>
      </c>
      <c r="C3950" s="5">
        <v>38.679993000000003</v>
      </c>
      <c r="D3950" s="5">
        <v>34.429993000000003</v>
      </c>
      <c r="E3950" s="5">
        <v>34.625</v>
      </c>
      <c r="F3950" s="6">
        <f t="shared" si="183"/>
        <v>-3.8728617611241245</v>
      </c>
      <c r="G3950" s="6">
        <f t="shared" si="184"/>
        <v>7.3847518899567213</v>
      </c>
      <c r="H3950" s="6">
        <f t="shared" si="185"/>
        <v>4.4142470274504255</v>
      </c>
    </row>
    <row r="3951" spans="1:8" x14ac:dyDescent="0.25">
      <c r="A3951" s="3">
        <v>44083</v>
      </c>
      <c r="B3951" s="5">
        <v>33.225006999999998</v>
      </c>
      <c r="C3951" s="5">
        <v>33.225006999999998</v>
      </c>
      <c r="D3951" s="5">
        <v>33.225006999999998</v>
      </c>
      <c r="E3951" s="5">
        <v>33.225006999999998</v>
      </c>
      <c r="F3951" s="6">
        <f t="shared" si="183"/>
        <v>0</v>
      </c>
      <c r="G3951" s="6">
        <f t="shared" si="184"/>
        <v>0</v>
      </c>
      <c r="H3951" s="6">
        <f t="shared" si="185"/>
        <v>0</v>
      </c>
    </row>
    <row r="3952" spans="1:8" x14ac:dyDescent="0.25">
      <c r="A3952" s="3">
        <v>44084</v>
      </c>
      <c r="B3952" s="5">
        <v>33.25</v>
      </c>
      <c r="C3952" s="5">
        <v>34.070008000000001</v>
      </c>
      <c r="D3952" s="5">
        <v>32.479996</v>
      </c>
      <c r="E3952" s="5">
        <v>32.675004000000001</v>
      </c>
      <c r="F3952" s="6">
        <f t="shared" si="183"/>
        <v>-1.7293112781954849</v>
      </c>
      <c r="G3952" s="6">
        <f t="shared" si="184"/>
        <v>2.4661894736842149</v>
      </c>
      <c r="H3952" s="6">
        <f t="shared" si="185"/>
        <v>2.3158015037593991</v>
      </c>
    </row>
    <row r="3953" spans="1:8" x14ac:dyDescent="0.25">
      <c r="A3953" s="3">
        <v>44085</v>
      </c>
      <c r="B3953" s="5">
        <v>32.880004999999997</v>
      </c>
      <c r="C3953" s="5">
        <v>33.270004999999998</v>
      </c>
      <c r="D3953" s="5">
        <v>31.300004000000001</v>
      </c>
      <c r="E3953" s="5">
        <v>31.875</v>
      </c>
      <c r="F3953" s="6">
        <f t="shared" si="183"/>
        <v>-3.0565840850693213</v>
      </c>
      <c r="G3953" s="6">
        <f t="shared" si="184"/>
        <v>1.1861312064885654</v>
      </c>
      <c r="H3953" s="6">
        <f t="shared" si="185"/>
        <v>4.8053551086746973</v>
      </c>
    </row>
    <row r="3954" spans="1:8" x14ac:dyDescent="0.25">
      <c r="A3954" s="3">
        <v>44088</v>
      </c>
      <c r="B3954" s="5">
        <v>31.399994</v>
      </c>
      <c r="C3954" s="5">
        <v>31.649994</v>
      </c>
      <c r="D3954" s="5">
        <v>30.449997</v>
      </c>
      <c r="E3954" s="5">
        <v>31.375</v>
      </c>
      <c r="F3954" s="6">
        <f t="shared" si="183"/>
        <v>-7.959874132459871E-2</v>
      </c>
      <c r="G3954" s="6">
        <f t="shared" si="184"/>
        <v>0.79617849608506297</v>
      </c>
      <c r="H3954" s="6">
        <f t="shared" si="185"/>
        <v>3.0254687309812853</v>
      </c>
    </row>
    <row r="3955" spans="1:8" x14ac:dyDescent="0.25">
      <c r="A3955" s="3">
        <v>44089</v>
      </c>
      <c r="B3955" s="5">
        <v>31.199997</v>
      </c>
      <c r="C3955" s="5">
        <v>31.460007000000001</v>
      </c>
      <c r="D3955" s="5">
        <v>30.399994</v>
      </c>
      <c r="E3955" s="5">
        <v>30.425004000000001</v>
      </c>
      <c r="F3955" s="6">
        <f t="shared" si="183"/>
        <v>-2.4839521619184723</v>
      </c>
      <c r="G3955" s="6">
        <f t="shared" si="184"/>
        <v>0.83336546474668316</v>
      </c>
      <c r="H3955" s="6">
        <f t="shared" si="185"/>
        <v>2.5641124260364521</v>
      </c>
    </row>
    <row r="3956" spans="1:8" x14ac:dyDescent="0.25">
      <c r="A3956" s="3">
        <v>44090</v>
      </c>
      <c r="B3956" s="5">
        <v>30.449997</v>
      </c>
      <c r="C3956" s="5">
        <v>30.830002</v>
      </c>
      <c r="D3956" s="5">
        <v>29.949997</v>
      </c>
      <c r="E3956" s="5">
        <v>30.524994</v>
      </c>
      <c r="F3956" s="6">
        <f t="shared" si="183"/>
        <v>0.2462955907680377</v>
      </c>
      <c r="G3956" s="6">
        <f t="shared" si="184"/>
        <v>1.2479639981573745</v>
      </c>
      <c r="H3956" s="6">
        <f t="shared" si="185"/>
        <v>1.6420362865717195</v>
      </c>
    </row>
    <row r="3957" spans="1:8" x14ac:dyDescent="0.25">
      <c r="A3957" s="3">
        <v>44091</v>
      </c>
      <c r="B3957" s="5">
        <v>30.399994</v>
      </c>
      <c r="C3957" s="5">
        <v>32.009995000000004</v>
      </c>
      <c r="D3957" s="5">
        <v>29.75</v>
      </c>
      <c r="E3957" s="5">
        <v>29.824997</v>
      </c>
      <c r="F3957" s="6">
        <f t="shared" si="183"/>
        <v>-1.8914378733101058</v>
      </c>
      <c r="G3957" s="6">
        <f t="shared" si="184"/>
        <v>5.296056966327046</v>
      </c>
      <c r="H3957" s="6">
        <f t="shared" si="185"/>
        <v>2.1381385798957706</v>
      </c>
    </row>
    <row r="3958" spans="1:8" x14ac:dyDescent="0.25">
      <c r="A3958" s="3">
        <v>44092</v>
      </c>
      <c r="B3958" s="5">
        <v>29.949997</v>
      </c>
      <c r="C3958" s="5">
        <v>30.850007000000002</v>
      </c>
      <c r="D3958" s="5">
        <v>29.179993</v>
      </c>
      <c r="E3958" s="5">
        <v>30.074997</v>
      </c>
      <c r="F3958" s="6">
        <f t="shared" si="183"/>
        <v>0.41736231225665898</v>
      </c>
      <c r="G3958" s="6">
        <f t="shared" si="184"/>
        <v>3.005042037232931</v>
      </c>
      <c r="H3958" s="6">
        <f t="shared" si="185"/>
        <v>2.5709651990950122</v>
      </c>
    </row>
    <row r="3959" spans="1:8" x14ac:dyDescent="0.25">
      <c r="A3959" s="3">
        <v>44095</v>
      </c>
      <c r="B3959" s="5">
        <v>31.225007000000002</v>
      </c>
      <c r="C3959" s="5">
        <v>31.225007000000002</v>
      </c>
      <c r="D3959" s="5">
        <v>31.225007000000002</v>
      </c>
      <c r="E3959" s="5">
        <v>31.225007000000002</v>
      </c>
      <c r="F3959" s="6">
        <f t="shared" si="183"/>
        <v>0</v>
      </c>
      <c r="G3959" s="6">
        <f t="shared" si="184"/>
        <v>0</v>
      </c>
      <c r="H3959" s="6">
        <f t="shared" si="185"/>
        <v>0</v>
      </c>
    </row>
    <row r="3960" spans="1:8" x14ac:dyDescent="0.25">
      <c r="A3960" s="3">
        <v>44096</v>
      </c>
      <c r="B3960" s="5">
        <v>31.25</v>
      </c>
      <c r="C3960" s="5">
        <v>32.149994</v>
      </c>
      <c r="D3960" s="5">
        <v>30.899994</v>
      </c>
      <c r="E3960" s="5">
        <v>31.375</v>
      </c>
      <c r="F3960" s="6">
        <f t="shared" si="183"/>
        <v>0.4</v>
      </c>
      <c r="G3960" s="6">
        <f t="shared" si="184"/>
        <v>2.8799807999999985</v>
      </c>
      <c r="H3960" s="6">
        <f t="shared" si="185"/>
        <v>1.1200192000000015</v>
      </c>
    </row>
    <row r="3961" spans="1:8" x14ac:dyDescent="0.25">
      <c r="A3961" s="3">
        <v>44097</v>
      </c>
      <c r="B3961" s="5">
        <v>31.350007000000002</v>
      </c>
      <c r="C3961" s="5">
        <v>33.059998</v>
      </c>
      <c r="D3961" s="5">
        <v>30.740006000000001</v>
      </c>
      <c r="E3961" s="5">
        <v>32.475006999999998</v>
      </c>
      <c r="F3961" s="6">
        <f t="shared" si="183"/>
        <v>3.5885159451479431</v>
      </c>
      <c r="G3961" s="6">
        <f t="shared" si="184"/>
        <v>5.4545155284973266</v>
      </c>
      <c r="H3961" s="6">
        <f t="shared" si="185"/>
        <v>1.9457762800499547</v>
      </c>
    </row>
    <row r="3962" spans="1:8" x14ac:dyDescent="0.25">
      <c r="A3962" s="3">
        <v>44098</v>
      </c>
      <c r="B3962" s="5">
        <v>32.550004000000001</v>
      </c>
      <c r="C3962" s="5">
        <v>33.279998999999997</v>
      </c>
      <c r="D3962" s="5">
        <v>31.630005000000001</v>
      </c>
      <c r="E3962" s="5">
        <v>32.225006999999998</v>
      </c>
      <c r="F3962" s="6">
        <f t="shared" si="183"/>
        <v>-0.99845456240190722</v>
      </c>
      <c r="G3962" s="6">
        <f t="shared" si="184"/>
        <v>2.242687896443869</v>
      </c>
      <c r="H3962" s="6">
        <f t="shared" si="185"/>
        <v>2.8264174714079933</v>
      </c>
    </row>
    <row r="3963" spans="1:8" x14ac:dyDescent="0.25">
      <c r="A3963" s="3">
        <v>44099</v>
      </c>
      <c r="B3963" s="5">
        <v>32.25</v>
      </c>
      <c r="C3963" s="5">
        <v>32.660004000000001</v>
      </c>
      <c r="D3963" s="5">
        <v>31</v>
      </c>
      <c r="E3963" s="5">
        <v>31.225007000000002</v>
      </c>
      <c r="F3963" s="6">
        <f t="shared" si="183"/>
        <v>-3.1782728682170496</v>
      </c>
      <c r="G3963" s="6">
        <f t="shared" si="184"/>
        <v>1.2713302325581417</v>
      </c>
      <c r="H3963" s="6">
        <f t="shared" si="185"/>
        <v>3.8759689922480618</v>
      </c>
    </row>
    <row r="3964" spans="1:8" x14ac:dyDescent="0.25">
      <c r="A3964" s="3">
        <v>44102</v>
      </c>
      <c r="B3964" s="5">
        <v>31.160004000000001</v>
      </c>
      <c r="C3964" s="5">
        <v>31.399994</v>
      </c>
      <c r="D3964" s="5">
        <v>30.699997</v>
      </c>
      <c r="E3964" s="5">
        <v>30.824997</v>
      </c>
      <c r="F3964" s="6">
        <f t="shared" si="183"/>
        <v>-1.0751186039642386</v>
      </c>
      <c r="G3964" s="6">
        <f t="shared" si="184"/>
        <v>0.77018603720332901</v>
      </c>
      <c r="H3964" s="6">
        <f t="shared" si="185"/>
        <v>1.4762738798108015</v>
      </c>
    </row>
    <row r="3965" spans="1:8" x14ac:dyDescent="0.25">
      <c r="A3965" s="3">
        <v>44103</v>
      </c>
      <c r="B3965" s="5">
        <v>30.949997</v>
      </c>
      <c r="C3965" s="5">
        <v>31.350007000000002</v>
      </c>
      <c r="D3965" s="5">
        <v>29.699997</v>
      </c>
      <c r="E3965" s="5">
        <v>29.774994</v>
      </c>
      <c r="F3965" s="6">
        <f t="shared" si="183"/>
        <v>-3.7964559414981536</v>
      </c>
      <c r="G3965" s="6">
        <f t="shared" si="184"/>
        <v>1.2924395436936609</v>
      </c>
      <c r="H3965" s="6">
        <f t="shared" si="185"/>
        <v>4.0387726047275549</v>
      </c>
    </row>
    <row r="3966" spans="1:8" x14ac:dyDescent="0.25">
      <c r="A3966" s="3">
        <v>44104</v>
      </c>
      <c r="B3966" s="5">
        <v>30</v>
      </c>
      <c r="C3966" s="5">
        <v>31.100007000000002</v>
      </c>
      <c r="D3966" s="5">
        <v>29.449997</v>
      </c>
      <c r="E3966" s="5">
        <v>30.375</v>
      </c>
      <c r="F3966" s="6">
        <f t="shared" si="183"/>
        <v>1.25</v>
      </c>
      <c r="G3966" s="6">
        <f t="shared" si="184"/>
        <v>3.6666900000000049</v>
      </c>
      <c r="H3966" s="6">
        <f t="shared" si="185"/>
        <v>1.8333433333333342</v>
      </c>
    </row>
    <row r="3967" spans="1:8" x14ac:dyDescent="0.25">
      <c r="A3967" s="3">
        <v>44105</v>
      </c>
      <c r="B3967" s="5">
        <v>32.800004000000001</v>
      </c>
      <c r="C3967" s="5">
        <v>33.100006999999998</v>
      </c>
      <c r="D3967" s="5">
        <v>32.149994</v>
      </c>
      <c r="E3967" s="5">
        <v>32.475006999999998</v>
      </c>
      <c r="F3967" s="6">
        <f t="shared" si="183"/>
        <v>-0.99084439136045011</v>
      </c>
      <c r="G3967" s="6">
        <f t="shared" si="184"/>
        <v>0.91464318114106535</v>
      </c>
      <c r="H3967" s="6">
        <f t="shared" si="185"/>
        <v>1.9817375632027414</v>
      </c>
    </row>
    <row r="3968" spans="1:8" x14ac:dyDescent="0.25">
      <c r="A3968" s="3">
        <v>44106</v>
      </c>
      <c r="B3968" s="5">
        <v>32.5</v>
      </c>
      <c r="C3968" s="5">
        <v>35.259995000000004</v>
      </c>
      <c r="D3968" s="5">
        <v>32.399994</v>
      </c>
      <c r="E3968" s="5">
        <v>33.175004000000001</v>
      </c>
      <c r="F3968" s="6">
        <f t="shared" si="183"/>
        <v>2.0769353846153886</v>
      </c>
      <c r="G3968" s="6">
        <f t="shared" si="184"/>
        <v>8.4922923076923187</v>
      </c>
      <c r="H3968" s="6">
        <f t="shared" si="185"/>
        <v>0.30771076923077073</v>
      </c>
    </row>
    <row r="3969" spans="1:8" x14ac:dyDescent="0.25">
      <c r="A3969" s="3">
        <v>44109</v>
      </c>
      <c r="B3969" s="5">
        <v>32.949997000000003</v>
      </c>
      <c r="C3969" s="5">
        <v>33</v>
      </c>
      <c r="D3969" s="5">
        <v>31.839997</v>
      </c>
      <c r="E3969" s="5">
        <v>32.225006999999998</v>
      </c>
      <c r="F3969" s="6">
        <f t="shared" si="183"/>
        <v>-2.2002733414513065</v>
      </c>
      <c r="G3969" s="6">
        <f t="shared" si="184"/>
        <v>0.15175418680613745</v>
      </c>
      <c r="H3969" s="6">
        <f t="shared" si="185"/>
        <v>3.3687408226471245</v>
      </c>
    </row>
    <row r="3970" spans="1:8" x14ac:dyDescent="0.25">
      <c r="A3970" s="3">
        <v>44110</v>
      </c>
      <c r="B3970" s="5">
        <v>32.199997000000003</v>
      </c>
      <c r="C3970" s="5">
        <v>32.710006999999997</v>
      </c>
      <c r="D3970" s="5">
        <v>31.350007000000002</v>
      </c>
      <c r="E3970" s="5">
        <v>32.225006999999998</v>
      </c>
      <c r="F3970" s="6">
        <f t="shared" si="183"/>
        <v>7.7670814689810824E-2</v>
      </c>
      <c r="G3970" s="6">
        <f t="shared" si="184"/>
        <v>1.5838821351442798</v>
      </c>
      <c r="H3970" s="6">
        <f t="shared" si="185"/>
        <v>2.6397207428311305</v>
      </c>
    </row>
    <row r="3971" spans="1:8" x14ac:dyDescent="0.25">
      <c r="A3971" s="3">
        <v>44111</v>
      </c>
      <c r="B3971" s="5">
        <v>32.470002000000001</v>
      </c>
      <c r="C3971" s="5">
        <v>32.520004999999998</v>
      </c>
      <c r="D3971" s="5">
        <v>31.369996</v>
      </c>
      <c r="E3971" s="5">
        <v>31.725007000000002</v>
      </c>
      <c r="F3971" s="6">
        <f t="shared" ref="F3971:F4034" si="186">100*(E3971-B3971)/B3971</f>
        <v>-2.2944100834979912</v>
      </c>
      <c r="G3971" s="6">
        <f t="shared" ref="G3971:G4034" si="187">100*(C3971-B3971)/B3971</f>
        <v>0.15399752670171282</v>
      </c>
      <c r="H3971" s="6">
        <f t="shared" ref="H3971:H4034" si="188">100*(B3971-D3971)/B3971</f>
        <v>3.3877608014930227</v>
      </c>
    </row>
    <row r="3972" spans="1:8" x14ac:dyDescent="0.25">
      <c r="A3972" s="3">
        <v>44112</v>
      </c>
      <c r="B3972" s="5">
        <v>31.669999000000001</v>
      </c>
      <c r="C3972" s="5">
        <v>31.800004000000001</v>
      </c>
      <c r="D3972" s="5">
        <v>30.199997</v>
      </c>
      <c r="E3972" s="5">
        <v>30.425004000000001</v>
      </c>
      <c r="F3972" s="6">
        <f t="shared" si="186"/>
        <v>-3.9311494768282103</v>
      </c>
      <c r="G3972" s="6">
        <f t="shared" si="187"/>
        <v>0.4104989078149342</v>
      </c>
      <c r="H3972" s="6">
        <f t="shared" si="188"/>
        <v>4.6416231336161422</v>
      </c>
    </row>
    <row r="3973" spans="1:8" x14ac:dyDescent="0.25">
      <c r="A3973" s="3">
        <v>44113</v>
      </c>
      <c r="B3973" s="5">
        <v>30.300004000000001</v>
      </c>
      <c r="C3973" s="5">
        <v>30.360001</v>
      </c>
      <c r="D3973" s="5">
        <v>29</v>
      </c>
      <c r="E3973" s="5">
        <v>29.024994</v>
      </c>
      <c r="F3973" s="6">
        <f t="shared" si="186"/>
        <v>-4.2079532398741657</v>
      </c>
      <c r="G3973" s="6">
        <f t="shared" si="187"/>
        <v>0.19800987485017885</v>
      </c>
      <c r="H3973" s="6">
        <f t="shared" si="188"/>
        <v>4.2904416778294854</v>
      </c>
    </row>
    <row r="3974" spans="1:8" x14ac:dyDescent="0.25">
      <c r="A3974" s="3">
        <v>44116</v>
      </c>
      <c r="B3974" s="5">
        <v>29.050004000000001</v>
      </c>
      <c r="C3974" s="5">
        <v>29.350007000000002</v>
      </c>
      <c r="D3974" s="5">
        <v>28.380005000000001</v>
      </c>
      <c r="E3974" s="5">
        <v>28.574997</v>
      </c>
      <c r="F3974" s="6">
        <f t="shared" si="186"/>
        <v>-1.6351357473134995</v>
      </c>
      <c r="G3974" s="6">
        <f t="shared" si="187"/>
        <v>1.0327124223459667</v>
      </c>
      <c r="H3974" s="6">
        <f t="shared" si="188"/>
        <v>2.3063645705522129</v>
      </c>
    </row>
    <row r="3975" spans="1:8" x14ac:dyDescent="0.25">
      <c r="A3975" s="3">
        <v>44117</v>
      </c>
      <c r="B3975" s="5">
        <v>28.550004000000001</v>
      </c>
      <c r="C3975" s="5">
        <v>29.279999</v>
      </c>
      <c r="D3975" s="5">
        <v>28.449997</v>
      </c>
      <c r="E3975" s="5">
        <v>28.574997</v>
      </c>
      <c r="F3975" s="6">
        <f t="shared" si="186"/>
        <v>8.7541143601936058E-2</v>
      </c>
      <c r="G3975" s="6">
        <f t="shared" si="187"/>
        <v>2.5568998168966939</v>
      </c>
      <c r="H3975" s="6">
        <f t="shared" si="188"/>
        <v>0.35028716633455292</v>
      </c>
    </row>
    <row r="3976" spans="1:8" x14ac:dyDescent="0.25">
      <c r="A3976" s="3">
        <v>44118</v>
      </c>
      <c r="B3976" s="5">
        <v>28.550004000000001</v>
      </c>
      <c r="C3976" s="5">
        <v>28.899994</v>
      </c>
      <c r="D3976" s="5">
        <v>27.949997</v>
      </c>
      <c r="E3976" s="5">
        <v>28.199997</v>
      </c>
      <c r="F3976" s="6">
        <f t="shared" si="186"/>
        <v>-1.2259437862075309</v>
      </c>
      <c r="G3976" s="6">
        <f t="shared" si="187"/>
        <v>1.2258842415573681</v>
      </c>
      <c r="H3976" s="6">
        <f t="shared" si="188"/>
        <v>2.1016004060805087</v>
      </c>
    </row>
    <row r="3977" spans="1:8" x14ac:dyDescent="0.25">
      <c r="A3977" s="3">
        <v>44119</v>
      </c>
      <c r="B3977" s="5">
        <v>28.300004000000001</v>
      </c>
      <c r="C3977" s="5">
        <v>29.75</v>
      </c>
      <c r="D3977" s="5">
        <v>28.199997</v>
      </c>
      <c r="E3977" s="5">
        <v>28.875</v>
      </c>
      <c r="F3977" s="6">
        <f t="shared" si="186"/>
        <v>2.0317876986872463</v>
      </c>
      <c r="G3977" s="6">
        <f t="shared" si="187"/>
        <v>5.1236600531929204</v>
      </c>
      <c r="H3977" s="6">
        <f t="shared" si="188"/>
        <v>0.35338157549377558</v>
      </c>
    </row>
    <row r="3978" spans="1:8" x14ac:dyDescent="0.25">
      <c r="A3978" s="3">
        <v>44120</v>
      </c>
      <c r="B3978" s="5">
        <v>28.800004000000001</v>
      </c>
      <c r="C3978" s="5">
        <v>29.050004000000001</v>
      </c>
      <c r="D3978" s="5">
        <v>28.100007000000002</v>
      </c>
      <c r="E3978" s="5">
        <v>29.024994</v>
      </c>
      <c r="F3978" s="6">
        <f t="shared" si="186"/>
        <v>0.78121516927566481</v>
      </c>
      <c r="G3978" s="6">
        <f t="shared" si="187"/>
        <v>0.86805543499230065</v>
      </c>
      <c r="H3978" s="6">
        <f t="shared" si="188"/>
        <v>2.4305448013132209</v>
      </c>
    </row>
    <row r="3979" spans="1:8" x14ac:dyDescent="0.25">
      <c r="A3979" s="3">
        <v>44123</v>
      </c>
      <c r="B3979" s="5">
        <v>29</v>
      </c>
      <c r="C3979" s="5">
        <v>30.300004000000001</v>
      </c>
      <c r="D3979" s="5">
        <v>28.399994</v>
      </c>
      <c r="E3979" s="5">
        <v>30.225007000000002</v>
      </c>
      <c r="F3979" s="6">
        <f t="shared" si="186"/>
        <v>4.2241620689655228</v>
      </c>
      <c r="G3979" s="6">
        <f t="shared" si="187"/>
        <v>4.482772413793108</v>
      </c>
      <c r="H3979" s="6">
        <f t="shared" si="188"/>
        <v>2.0689862068965534</v>
      </c>
    </row>
    <row r="3980" spans="1:8" x14ac:dyDescent="0.25">
      <c r="A3980" s="3">
        <v>44124</v>
      </c>
      <c r="B3980" s="5">
        <v>29.899994</v>
      </c>
      <c r="C3980" s="5">
        <v>30.199997</v>
      </c>
      <c r="D3980" s="5">
        <v>29.449997</v>
      </c>
      <c r="E3980" s="5">
        <v>29.975007000000002</v>
      </c>
      <c r="F3980" s="6">
        <f t="shared" si="186"/>
        <v>0.25087964900595633</v>
      </c>
      <c r="G3980" s="6">
        <f t="shared" si="187"/>
        <v>1.0033547163922516</v>
      </c>
      <c r="H3980" s="6">
        <f t="shared" si="188"/>
        <v>1.5050069909713018</v>
      </c>
    </row>
    <row r="3981" spans="1:8" x14ac:dyDescent="0.25">
      <c r="A3981" s="3">
        <v>44125</v>
      </c>
      <c r="B3981" s="5">
        <v>29.899994</v>
      </c>
      <c r="C3981" s="5">
        <v>30.449997</v>
      </c>
      <c r="D3981" s="5">
        <v>29.070008000000001</v>
      </c>
      <c r="E3981" s="5">
        <v>29.225007000000002</v>
      </c>
      <c r="F3981" s="6">
        <f t="shared" si="186"/>
        <v>-2.257482058357597</v>
      </c>
      <c r="G3981" s="6">
        <f t="shared" si="187"/>
        <v>1.839475285513436</v>
      </c>
      <c r="H3981" s="6">
        <f t="shared" si="188"/>
        <v>2.7758734667304554</v>
      </c>
    </row>
    <row r="3982" spans="1:8" x14ac:dyDescent="0.25">
      <c r="A3982" s="3">
        <v>44126</v>
      </c>
      <c r="B3982" s="5">
        <v>29.300004000000001</v>
      </c>
      <c r="C3982" s="5">
        <v>29.850007000000002</v>
      </c>
      <c r="D3982" s="5">
        <v>28.350007000000002</v>
      </c>
      <c r="E3982" s="5">
        <v>28.824997</v>
      </c>
      <c r="F3982" s="6">
        <f t="shared" si="186"/>
        <v>-1.6211840790192436</v>
      </c>
      <c r="G3982" s="6">
        <f t="shared" si="187"/>
        <v>1.8771430884446303</v>
      </c>
      <c r="H3982" s="6">
        <f t="shared" si="188"/>
        <v>3.2423101375685808</v>
      </c>
    </row>
    <row r="3983" spans="1:8" x14ac:dyDescent="0.25">
      <c r="A3983" s="3">
        <v>44127</v>
      </c>
      <c r="B3983" s="5">
        <v>28.800004000000001</v>
      </c>
      <c r="C3983" s="5">
        <v>29.320008000000001</v>
      </c>
      <c r="D3983" s="5">
        <v>28.440003000000001</v>
      </c>
      <c r="E3983" s="5">
        <v>28.774994</v>
      </c>
      <c r="F3983" s="6">
        <f t="shared" si="186"/>
        <v>-8.6840265716635848E-2</v>
      </c>
      <c r="G3983" s="6">
        <f t="shared" si="187"/>
        <v>1.8055691936709457</v>
      </c>
      <c r="H3983" s="6">
        <f t="shared" si="188"/>
        <v>1.2500032986106544</v>
      </c>
    </row>
    <row r="3984" spans="1:8" x14ac:dyDescent="0.25">
      <c r="A3984" s="3">
        <v>44130</v>
      </c>
      <c r="B3984" s="5">
        <v>31.324997</v>
      </c>
      <c r="C3984" s="5">
        <v>31.324997</v>
      </c>
      <c r="D3984" s="5">
        <v>31.324997</v>
      </c>
      <c r="E3984" s="5">
        <v>31.324997</v>
      </c>
      <c r="F3984" s="6">
        <f t="shared" si="186"/>
        <v>0</v>
      </c>
      <c r="G3984" s="6">
        <f t="shared" si="187"/>
        <v>0</v>
      </c>
      <c r="H3984" s="6">
        <f t="shared" si="188"/>
        <v>0</v>
      </c>
    </row>
    <row r="3985" spans="1:8" x14ac:dyDescent="0.25">
      <c r="A3985" s="3">
        <v>44131</v>
      </c>
      <c r="B3985" s="5">
        <v>31.449997</v>
      </c>
      <c r="C3985" s="5">
        <v>32.050004000000001</v>
      </c>
      <c r="D3985" s="5">
        <v>30.649994</v>
      </c>
      <c r="E3985" s="5">
        <v>31.324997</v>
      </c>
      <c r="F3985" s="6">
        <f t="shared" si="186"/>
        <v>-0.39745631772238327</v>
      </c>
      <c r="G3985" s="6">
        <f t="shared" si="187"/>
        <v>1.9078125826212369</v>
      </c>
      <c r="H3985" s="6">
        <f t="shared" si="188"/>
        <v>2.5437299723748787</v>
      </c>
    </row>
    <row r="3986" spans="1:8" x14ac:dyDescent="0.25">
      <c r="A3986" s="3">
        <v>44132</v>
      </c>
      <c r="B3986" s="5">
        <v>31.800004000000001</v>
      </c>
      <c r="C3986" s="5">
        <v>36.199997000000003</v>
      </c>
      <c r="D3986" s="5">
        <v>31.75</v>
      </c>
      <c r="E3986" s="5">
        <v>36</v>
      </c>
      <c r="F3986" s="6">
        <f t="shared" si="186"/>
        <v>13.207532929870068</v>
      </c>
      <c r="G3986" s="6">
        <f t="shared" si="187"/>
        <v>13.836454234408277</v>
      </c>
      <c r="H3986" s="6">
        <f t="shared" si="188"/>
        <v>0.15724526323959351</v>
      </c>
    </row>
    <row r="3987" spans="1:8" x14ac:dyDescent="0.25">
      <c r="A3987" s="3">
        <v>44133</v>
      </c>
      <c r="B3987" s="5">
        <v>35.699997000000003</v>
      </c>
      <c r="C3987" s="5">
        <v>36.149994</v>
      </c>
      <c r="D3987" s="5">
        <v>32.160004000000001</v>
      </c>
      <c r="E3987" s="5">
        <v>33.125</v>
      </c>
      <c r="F3987" s="6">
        <f t="shared" si="186"/>
        <v>-7.2128773568244355</v>
      </c>
      <c r="G3987" s="6">
        <f t="shared" si="187"/>
        <v>1.2604959042433426</v>
      </c>
      <c r="H3987" s="6">
        <f t="shared" si="188"/>
        <v>9.9159476119844001</v>
      </c>
    </row>
    <row r="3988" spans="1:8" x14ac:dyDescent="0.25">
      <c r="A3988" s="3">
        <v>44134</v>
      </c>
      <c r="B3988" s="5">
        <v>34.449997000000003</v>
      </c>
      <c r="C3988" s="5">
        <v>36.5</v>
      </c>
      <c r="D3988" s="5">
        <v>33.330002</v>
      </c>
      <c r="E3988" s="5">
        <v>34.100006999999998</v>
      </c>
      <c r="F3988" s="6">
        <f t="shared" si="186"/>
        <v>-1.0159362278028801</v>
      </c>
      <c r="G3988" s="6">
        <f t="shared" si="187"/>
        <v>5.9506623469372046</v>
      </c>
      <c r="H3988" s="6">
        <f t="shared" si="188"/>
        <v>3.2510743034317326</v>
      </c>
    </row>
    <row r="3989" spans="1:8" x14ac:dyDescent="0.25">
      <c r="A3989" s="3">
        <v>44137</v>
      </c>
      <c r="B3989" s="5">
        <v>34</v>
      </c>
      <c r="C3989" s="5">
        <v>34.529998999999997</v>
      </c>
      <c r="D3989" s="5">
        <v>32.199997000000003</v>
      </c>
      <c r="E3989" s="5">
        <v>33.175004000000001</v>
      </c>
      <c r="F3989" s="6">
        <f t="shared" si="186"/>
        <v>-2.426458823529408</v>
      </c>
      <c r="G3989" s="6">
        <f t="shared" si="187"/>
        <v>1.5588205882352839</v>
      </c>
      <c r="H3989" s="6">
        <f t="shared" si="188"/>
        <v>5.2941264705882256</v>
      </c>
    </row>
    <row r="3990" spans="1:8" x14ac:dyDescent="0.25">
      <c r="A3990" s="3">
        <v>44138</v>
      </c>
      <c r="B3990" s="5">
        <v>33.009995000000004</v>
      </c>
      <c r="C3990" s="5">
        <v>33.009995000000004</v>
      </c>
      <c r="D3990" s="5">
        <v>31.149994</v>
      </c>
      <c r="E3990" s="5">
        <v>31.574997</v>
      </c>
      <c r="F3990" s="6">
        <f t="shared" si="186"/>
        <v>-4.3471621246837628</v>
      </c>
      <c r="G3990" s="6">
        <f t="shared" si="187"/>
        <v>0</v>
      </c>
      <c r="H3990" s="6">
        <f t="shared" si="188"/>
        <v>5.6346600476613338</v>
      </c>
    </row>
    <row r="3991" spans="1:8" x14ac:dyDescent="0.25">
      <c r="A3991" s="3">
        <v>44139</v>
      </c>
      <c r="B3991" s="5">
        <v>31.550004000000001</v>
      </c>
      <c r="C3991" s="5">
        <v>32.350006999999998</v>
      </c>
      <c r="D3991" s="5">
        <v>28.800004000000001</v>
      </c>
      <c r="E3991" s="5">
        <v>29.175004000000001</v>
      </c>
      <c r="F3991" s="6">
        <f t="shared" si="186"/>
        <v>-7.5277328015552705</v>
      </c>
      <c r="G3991" s="6">
        <f t="shared" si="187"/>
        <v>2.535666873449514</v>
      </c>
      <c r="H3991" s="6">
        <f t="shared" si="188"/>
        <v>8.7163221912745232</v>
      </c>
    </row>
    <row r="3992" spans="1:8" x14ac:dyDescent="0.25">
      <c r="A3992" s="3">
        <v>44140</v>
      </c>
      <c r="B3992" s="5">
        <v>29.050004000000001</v>
      </c>
      <c r="C3992" s="5">
        <v>29.520005000000001</v>
      </c>
      <c r="D3992" s="5">
        <v>27.899994</v>
      </c>
      <c r="E3992" s="5">
        <v>28.774994</v>
      </c>
      <c r="F3992" s="6">
        <f t="shared" si="186"/>
        <v>-0.94667801078444513</v>
      </c>
      <c r="G3992" s="6">
        <f t="shared" si="187"/>
        <v>1.6179033916828371</v>
      </c>
      <c r="H3992" s="6">
        <f t="shared" si="188"/>
        <v>3.9587257888157321</v>
      </c>
    </row>
    <row r="3993" spans="1:8" x14ac:dyDescent="0.25">
      <c r="A3993" s="3">
        <v>44141</v>
      </c>
      <c r="B3993" s="5">
        <v>28.600007000000002</v>
      </c>
      <c r="C3993" s="5">
        <v>29.5</v>
      </c>
      <c r="D3993" s="5">
        <v>27</v>
      </c>
      <c r="E3993" s="5">
        <v>27.175004000000001</v>
      </c>
      <c r="F3993" s="6">
        <f t="shared" si="186"/>
        <v>-4.9825267525284183</v>
      </c>
      <c r="G3993" s="6">
        <f t="shared" si="187"/>
        <v>3.1468279011260329</v>
      </c>
      <c r="H3993" s="6">
        <f t="shared" si="188"/>
        <v>5.5944287006643094</v>
      </c>
    </row>
    <row r="3994" spans="1:8" x14ac:dyDescent="0.25">
      <c r="A3994" s="3">
        <v>44144</v>
      </c>
      <c r="B3994" s="5">
        <v>27</v>
      </c>
      <c r="C3994" s="5">
        <v>27</v>
      </c>
      <c r="D3994" s="5">
        <v>24.149994</v>
      </c>
      <c r="E3994" s="5">
        <v>26.274994</v>
      </c>
      <c r="F3994" s="6">
        <f t="shared" si="186"/>
        <v>-2.6852074074074093</v>
      </c>
      <c r="G3994" s="6">
        <f t="shared" si="187"/>
        <v>0</v>
      </c>
      <c r="H3994" s="6">
        <f t="shared" si="188"/>
        <v>10.555577777777781</v>
      </c>
    </row>
    <row r="3995" spans="1:8" x14ac:dyDescent="0.25">
      <c r="A3995" s="3">
        <v>44145</v>
      </c>
      <c r="B3995" s="5">
        <v>25.949997</v>
      </c>
      <c r="C3995" s="5">
        <v>26.699997</v>
      </c>
      <c r="D3995" s="5">
        <v>25.070008000000001</v>
      </c>
      <c r="E3995" s="5">
        <v>25.425004000000001</v>
      </c>
      <c r="F3995" s="6">
        <f t="shared" si="186"/>
        <v>-2.0230946462151751</v>
      </c>
      <c r="G3995" s="6">
        <f t="shared" si="187"/>
        <v>2.8901737445287567</v>
      </c>
      <c r="H3995" s="6">
        <f t="shared" si="188"/>
        <v>3.3910948043654816</v>
      </c>
    </row>
    <row r="3996" spans="1:8" x14ac:dyDescent="0.25">
      <c r="A3996" s="3">
        <v>44146</v>
      </c>
      <c r="B3996" s="5">
        <v>25.479996</v>
      </c>
      <c r="C3996" s="5">
        <v>25.75</v>
      </c>
      <c r="D3996" s="5">
        <v>24.5</v>
      </c>
      <c r="E3996" s="5">
        <v>24.975007000000002</v>
      </c>
      <c r="F3996" s="6">
        <f t="shared" si="186"/>
        <v>-1.9819037648200508</v>
      </c>
      <c r="G3996" s="6">
        <f t="shared" si="187"/>
        <v>1.0596704960236263</v>
      </c>
      <c r="H3996" s="6">
        <f t="shared" si="188"/>
        <v>3.8461387513561616</v>
      </c>
    </row>
    <row r="3997" spans="1:8" x14ac:dyDescent="0.25">
      <c r="A3997" s="3">
        <v>44147</v>
      </c>
      <c r="B3997" s="5">
        <v>24.75</v>
      </c>
      <c r="C3997" s="5">
        <v>27.020005000000001</v>
      </c>
      <c r="D3997" s="5">
        <v>24.75</v>
      </c>
      <c r="E3997" s="5">
        <v>26.574997</v>
      </c>
      <c r="F3997" s="6">
        <f t="shared" si="186"/>
        <v>7.3737252525252508</v>
      </c>
      <c r="G3997" s="6">
        <f t="shared" si="187"/>
        <v>9.1717373737373773</v>
      </c>
      <c r="H3997" s="6">
        <f t="shared" si="188"/>
        <v>0</v>
      </c>
    </row>
    <row r="3998" spans="1:8" x14ac:dyDescent="0.25">
      <c r="A3998" s="3">
        <v>44148</v>
      </c>
      <c r="B3998" s="5">
        <v>26.580002</v>
      </c>
      <c r="C3998" s="5">
        <v>27</v>
      </c>
      <c r="D3998" s="5">
        <v>24.600007000000002</v>
      </c>
      <c r="E3998" s="5">
        <v>25.074997</v>
      </c>
      <c r="F3998" s="6">
        <f t="shared" si="186"/>
        <v>-5.662170379069198</v>
      </c>
      <c r="G3998" s="6">
        <f t="shared" si="187"/>
        <v>1.5801277968301117</v>
      </c>
      <c r="H3998" s="6">
        <f t="shared" si="188"/>
        <v>7.4491905606327604</v>
      </c>
    </row>
    <row r="3999" spans="1:8" x14ac:dyDescent="0.25">
      <c r="A3999" s="3">
        <v>44151</v>
      </c>
      <c r="B3999" s="5">
        <v>24.649994</v>
      </c>
      <c r="C3999" s="5">
        <v>25.350007000000002</v>
      </c>
      <c r="D3999" s="5">
        <v>24.25</v>
      </c>
      <c r="E3999" s="5">
        <v>24.524994</v>
      </c>
      <c r="F3999" s="6">
        <f t="shared" si="186"/>
        <v>-0.50709951491266081</v>
      </c>
      <c r="G3999" s="6">
        <f t="shared" si="187"/>
        <v>2.8398100218604596</v>
      </c>
      <c r="H3999" s="6">
        <f t="shared" si="188"/>
        <v>1.622694106943797</v>
      </c>
    </row>
    <row r="4000" spans="1:8" x14ac:dyDescent="0.25">
      <c r="A4000" s="3">
        <v>44152</v>
      </c>
      <c r="B4000" s="5">
        <v>24.449997</v>
      </c>
      <c r="C4000" s="5">
        <v>25.100007000000002</v>
      </c>
      <c r="D4000" s="5">
        <v>24</v>
      </c>
      <c r="E4000" s="5">
        <v>24.024994</v>
      </c>
      <c r="F4000" s="6">
        <f t="shared" si="186"/>
        <v>-1.7382537920147811</v>
      </c>
      <c r="G4000" s="6">
        <f t="shared" si="187"/>
        <v>2.6585279335617167</v>
      </c>
      <c r="H4000" s="6">
        <f t="shared" si="188"/>
        <v>1.840478753432975</v>
      </c>
    </row>
    <row r="4001" spans="1:8" x14ac:dyDescent="0.25">
      <c r="A4001" s="3">
        <v>44153</v>
      </c>
      <c r="B4001" s="5">
        <v>24.149994</v>
      </c>
      <c r="C4001" s="5">
        <v>25.100007000000002</v>
      </c>
      <c r="D4001" s="5">
        <v>23.550004000000001</v>
      </c>
      <c r="E4001" s="5">
        <v>24.875</v>
      </c>
      <c r="F4001" s="6">
        <f t="shared" si="186"/>
        <v>3.0020959839575965</v>
      </c>
      <c r="G4001" s="6">
        <f t="shared" si="187"/>
        <v>3.9338022195781996</v>
      </c>
      <c r="H4001" s="6">
        <f t="shared" si="188"/>
        <v>2.4844312590719411</v>
      </c>
    </row>
    <row r="4002" spans="1:8" x14ac:dyDescent="0.25">
      <c r="A4002" s="3">
        <v>44154</v>
      </c>
      <c r="B4002" s="5">
        <v>24.949997</v>
      </c>
      <c r="C4002" s="5">
        <v>25.199997</v>
      </c>
      <c r="D4002" s="5">
        <v>24.089997</v>
      </c>
      <c r="E4002" s="5">
        <v>24.475007000000002</v>
      </c>
      <c r="F4002" s="6">
        <f t="shared" si="186"/>
        <v>-1.903767763980085</v>
      </c>
      <c r="G4002" s="6">
        <f t="shared" si="187"/>
        <v>1.0020041284974903</v>
      </c>
      <c r="H4002" s="6">
        <f t="shared" si="188"/>
        <v>3.4468942020313649</v>
      </c>
    </row>
    <row r="4003" spans="1:8" x14ac:dyDescent="0.25">
      <c r="A4003" s="3">
        <v>44155</v>
      </c>
      <c r="B4003" s="5">
        <v>24.899994</v>
      </c>
      <c r="C4003" s="5">
        <v>25.149994</v>
      </c>
      <c r="D4003" s="5">
        <v>23.949997</v>
      </c>
      <c r="E4003" s="5">
        <v>24.375</v>
      </c>
      <c r="F4003" s="6">
        <f t="shared" si="186"/>
        <v>-2.1084101466048528</v>
      </c>
      <c r="G4003" s="6">
        <f t="shared" si="187"/>
        <v>1.0040163061886682</v>
      </c>
      <c r="H4003" s="6">
        <f t="shared" si="188"/>
        <v>3.8152499153212638</v>
      </c>
    </row>
    <row r="4004" spans="1:8" x14ac:dyDescent="0.25">
      <c r="A4004" s="3">
        <v>44158</v>
      </c>
      <c r="B4004" s="5">
        <v>24.75</v>
      </c>
      <c r="C4004" s="5">
        <v>24.75</v>
      </c>
      <c r="D4004" s="5">
        <v>23.699997</v>
      </c>
      <c r="E4004" s="5">
        <v>24.100007000000002</v>
      </c>
      <c r="F4004" s="6">
        <f t="shared" si="186"/>
        <v>-2.6262343434343371</v>
      </c>
      <c r="G4004" s="6">
        <f t="shared" si="187"/>
        <v>0</v>
      </c>
      <c r="H4004" s="6">
        <f t="shared" si="188"/>
        <v>4.2424363636363642</v>
      </c>
    </row>
    <row r="4005" spans="1:8" x14ac:dyDescent="0.25">
      <c r="A4005" s="3">
        <v>44159</v>
      </c>
      <c r="B4005" s="5">
        <v>24.100007000000002</v>
      </c>
      <c r="C4005" s="5">
        <v>24.100007000000002</v>
      </c>
      <c r="D4005" s="5">
        <v>23.449997</v>
      </c>
      <c r="E4005" s="5">
        <v>23.600007000000002</v>
      </c>
      <c r="F4005" s="6">
        <f t="shared" si="186"/>
        <v>-2.0746881940739685</v>
      </c>
      <c r="G4005" s="6">
        <f t="shared" si="187"/>
        <v>0</v>
      </c>
      <c r="H4005" s="6">
        <f t="shared" si="188"/>
        <v>2.6971361460600476</v>
      </c>
    </row>
    <row r="4006" spans="1:8" x14ac:dyDescent="0.25">
      <c r="A4006" s="3">
        <v>44160</v>
      </c>
      <c r="B4006" s="5">
        <v>23.600007000000002</v>
      </c>
      <c r="C4006" s="5">
        <v>23.949997</v>
      </c>
      <c r="D4006" s="5">
        <v>22.600007000000002</v>
      </c>
      <c r="E4006" s="5">
        <v>22.625</v>
      </c>
      <c r="F4006" s="6">
        <f t="shared" si="186"/>
        <v>-4.1313843678097273</v>
      </c>
      <c r="G4006" s="6">
        <f t="shared" si="187"/>
        <v>1.4830080347009991</v>
      </c>
      <c r="H4006" s="6">
        <f t="shared" si="188"/>
        <v>4.2372868787708411</v>
      </c>
    </row>
    <row r="4007" spans="1:8" x14ac:dyDescent="0.25">
      <c r="A4007" s="3">
        <v>44162</v>
      </c>
      <c r="B4007" s="5">
        <v>22.699997</v>
      </c>
      <c r="C4007" s="5">
        <v>23.059998</v>
      </c>
      <c r="D4007" s="5">
        <v>22.25</v>
      </c>
      <c r="E4007" s="5">
        <v>22.824997</v>
      </c>
      <c r="F4007" s="6">
        <f t="shared" si="186"/>
        <v>0.55066086572610562</v>
      </c>
      <c r="G4007" s="6">
        <f t="shared" si="187"/>
        <v>1.585907698578112</v>
      </c>
      <c r="H4007" s="6">
        <f t="shared" si="188"/>
        <v>1.9823659007532017</v>
      </c>
    </row>
    <row r="4008" spans="1:8" x14ac:dyDescent="0.25">
      <c r="A4008" s="3">
        <v>44165</v>
      </c>
      <c r="B4008" s="5">
        <v>22.5</v>
      </c>
      <c r="C4008" s="5">
        <v>23.800004000000001</v>
      </c>
      <c r="D4008" s="5">
        <v>22.350007000000002</v>
      </c>
      <c r="E4008" s="5">
        <v>22.375</v>
      </c>
      <c r="F4008" s="6">
        <f t="shared" si="186"/>
        <v>-0.55555555555555558</v>
      </c>
      <c r="G4008" s="6">
        <f t="shared" si="187"/>
        <v>5.7777955555555609</v>
      </c>
      <c r="H4008" s="6">
        <f t="shared" si="188"/>
        <v>0.66663555555554888</v>
      </c>
    </row>
    <row r="4009" spans="1:8" x14ac:dyDescent="0.25">
      <c r="A4009" s="3">
        <v>44166</v>
      </c>
      <c r="B4009" s="5">
        <v>24.5</v>
      </c>
      <c r="C4009" s="5">
        <v>24.649994</v>
      </c>
      <c r="D4009" s="5">
        <v>23.89</v>
      </c>
      <c r="E4009" s="5">
        <v>24.425004000000001</v>
      </c>
      <c r="F4009" s="6">
        <f t="shared" si="186"/>
        <v>-0.30610612244897439</v>
      </c>
      <c r="G4009" s="6">
        <f t="shared" si="187"/>
        <v>0.61222040816326329</v>
      </c>
      <c r="H4009" s="6">
        <f t="shared" si="188"/>
        <v>2.4897959183673448</v>
      </c>
    </row>
    <row r="4010" spans="1:8" x14ac:dyDescent="0.25">
      <c r="A4010" s="3">
        <v>44167</v>
      </c>
      <c r="B4010" s="5">
        <v>24.380005000000001</v>
      </c>
      <c r="C4010" s="5">
        <v>24.600007000000002</v>
      </c>
      <c r="D4010" s="5">
        <v>23.850007000000002</v>
      </c>
      <c r="E4010" s="5">
        <v>24.324997</v>
      </c>
      <c r="F4010" s="6">
        <f t="shared" si="186"/>
        <v>-0.2256275173036299</v>
      </c>
      <c r="G4010" s="6">
        <f t="shared" si="187"/>
        <v>0.90238701755803952</v>
      </c>
      <c r="H4010" s="6">
        <f t="shared" si="188"/>
        <v>2.1739043941951572</v>
      </c>
    </row>
    <row r="4011" spans="1:8" x14ac:dyDescent="0.25">
      <c r="A4011" s="3">
        <v>44168</v>
      </c>
      <c r="B4011" s="5">
        <v>24.289994</v>
      </c>
      <c r="C4011" s="5">
        <v>24.600007000000002</v>
      </c>
      <c r="D4011" s="5">
        <v>23.970002000000001</v>
      </c>
      <c r="E4011" s="5">
        <v>24.475007000000002</v>
      </c>
      <c r="F4011" s="6">
        <f t="shared" si="186"/>
        <v>0.76168400864982277</v>
      </c>
      <c r="G4011" s="6">
        <f t="shared" si="187"/>
        <v>1.2762992036968037</v>
      </c>
      <c r="H4011" s="6">
        <f t="shared" si="188"/>
        <v>1.3173819639477851</v>
      </c>
    </row>
    <row r="4012" spans="1:8" x14ac:dyDescent="0.25">
      <c r="A4012" s="3">
        <v>44169</v>
      </c>
      <c r="B4012" s="5">
        <v>24.399994</v>
      </c>
      <c r="C4012" s="5">
        <v>24.5</v>
      </c>
      <c r="D4012" s="5">
        <v>23.949997</v>
      </c>
      <c r="E4012" s="5">
        <v>24.225007000000002</v>
      </c>
      <c r="F4012" s="6">
        <f t="shared" si="186"/>
        <v>-0.71716001241638838</v>
      </c>
      <c r="G4012" s="6">
        <f t="shared" si="187"/>
        <v>0.40986075652313886</v>
      </c>
      <c r="H4012" s="6">
        <f t="shared" si="188"/>
        <v>1.844250453504209</v>
      </c>
    </row>
    <row r="4013" spans="1:8" x14ac:dyDescent="0.25">
      <c r="A4013" s="3">
        <v>44172</v>
      </c>
      <c r="B4013" s="5">
        <v>24.199997</v>
      </c>
      <c r="C4013" s="5">
        <v>24.660004000000001</v>
      </c>
      <c r="D4013" s="5">
        <v>24.100007000000002</v>
      </c>
      <c r="E4013" s="5">
        <v>24.324997</v>
      </c>
      <c r="F4013" s="6">
        <f t="shared" si="186"/>
        <v>0.51652898965235405</v>
      </c>
      <c r="G4013" s="6">
        <f t="shared" si="187"/>
        <v>1.9008556075440874</v>
      </c>
      <c r="H4013" s="6">
        <f t="shared" si="188"/>
        <v>0.41318186940270385</v>
      </c>
    </row>
    <row r="4014" spans="1:8" x14ac:dyDescent="0.25">
      <c r="A4014" s="3">
        <v>44173</v>
      </c>
      <c r="B4014" s="5">
        <v>24.449997</v>
      </c>
      <c r="C4014" s="5">
        <v>24.720002000000001</v>
      </c>
      <c r="D4014" s="5">
        <v>23.589997</v>
      </c>
      <c r="E4014" s="5">
        <v>23.625</v>
      </c>
      <c r="F4014" s="6">
        <f t="shared" si="186"/>
        <v>-3.3742212729105847</v>
      </c>
      <c r="G4014" s="6">
        <f t="shared" si="187"/>
        <v>1.1043150639241435</v>
      </c>
      <c r="H4014" s="6">
        <f t="shared" si="188"/>
        <v>3.5173828446686493</v>
      </c>
    </row>
    <row r="4015" spans="1:8" x14ac:dyDescent="0.25">
      <c r="A4015" s="3">
        <v>44174</v>
      </c>
      <c r="B4015" s="5">
        <v>23.649994</v>
      </c>
      <c r="C4015" s="5">
        <v>24.600007000000002</v>
      </c>
      <c r="D4015" s="5">
        <v>23.220002000000001</v>
      </c>
      <c r="E4015" s="5">
        <v>24.375</v>
      </c>
      <c r="F4015" s="6">
        <f t="shared" si="186"/>
        <v>3.0655652597628587</v>
      </c>
      <c r="G4015" s="6">
        <f t="shared" si="187"/>
        <v>4.0169693066306991</v>
      </c>
      <c r="H4015" s="6">
        <f t="shared" si="188"/>
        <v>1.8181484528072125</v>
      </c>
    </row>
    <row r="4016" spans="1:8" x14ac:dyDescent="0.25">
      <c r="A4016" s="3">
        <v>44175</v>
      </c>
      <c r="B4016" s="5">
        <v>24.149994</v>
      </c>
      <c r="C4016" s="5">
        <v>24.850007000000002</v>
      </c>
      <c r="D4016" s="5">
        <v>23.820008000000001</v>
      </c>
      <c r="E4016" s="5">
        <v>24.675004000000001</v>
      </c>
      <c r="F4016" s="6">
        <f t="shared" si="186"/>
        <v>2.1739549914588046</v>
      </c>
      <c r="G4016" s="6">
        <f t="shared" si="187"/>
        <v>2.8986052750158118</v>
      </c>
      <c r="H4016" s="6">
        <f t="shared" si="188"/>
        <v>1.3664019957934488</v>
      </c>
    </row>
    <row r="4017" spans="1:8" x14ac:dyDescent="0.25">
      <c r="A4017" s="3">
        <v>44176</v>
      </c>
      <c r="B4017" s="5">
        <v>24.600007000000002</v>
      </c>
      <c r="C4017" s="5">
        <v>26.100007000000002</v>
      </c>
      <c r="D4017" s="5">
        <v>24.470002000000001</v>
      </c>
      <c r="E4017" s="5">
        <v>25.574997</v>
      </c>
      <c r="F4017" s="6">
        <f t="shared" si="186"/>
        <v>3.9633728559508059</v>
      </c>
      <c r="G4017" s="6">
        <f t="shared" si="187"/>
        <v>6.0975592405319228</v>
      </c>
      <c r="H4017" s="6">
        <f t="shared" si="188"/>
        <v>0.52847545937690421</v>
      </c>
    </row>
    <row r="4018" spans="1:8" x14ac:dyDescent="0.25">
      <c r="A4018" s="3">
        <v>44179</v>
      </c>
      <c r="B4018" s="5">
        <v>25.100007000000002</v>
      </c>
      <c r="C4018" s="5">
        <v>26.25</v>
      </c>
      <c r="D4018" s="5">
        <v>24.529999</v>
      </c>
      <c r="E4018" s="5">
        <v>26.125</v>
      </c>
      <c r="F4018" s="6">
        <f t="shared" si="186"/>
        <v>4.0836363113364804</v>
      </c>
      <c r="G4018" s="6">
        <f t="shared" si="187"/>
        <v>4.5816441405773247</v>
      </c>
      <c r="H4018" s="6">
        <f t="shared" si="188"/>
        <v>2.2709475738393277</v>
      </c>
    </row>
    <row r="4019" spans="1:8" x14ac:dyDescent="0.25">
      <c r="A4019" s="3">
        <v>44180</v>
      </c>
      <c r="B4019" s="5">
        <v>26.050004000000001</v>
      </c>
      <c r="C4019" s="5">
        <v>26.429993</v>
      </c>
      <c r="D4019" s="5">
        <v>24.800004000000001</v>
      </c>
      <c r="E4019" s="5">
        <v>24.975007000000002</v>
      </c>
      <c r="F4019" s="6">
        <f t="shared" si="186"/>
        <v>-4.1266673126038667</v>
      </c>
      <c r="G4019" s="6">
        <f t="shared" si="187"/>
        <v>1.4586907549035246</v>
      </c>
      <c r="H4019" s="6">
        <f t="shared" si="188"/>
        <v>4.7984637545545095</v>
      </c>
    </row>
    <row r="4020" spans="1:8" x14ac:dyDescent="0.25">
      <c r="A4020" s="3">
        <v>44181</v>
      </c>
      <c r="B4020" s="5">
        <v>24.850007000000002</v>
      </c>
      <c r="C4020" s="5">
        <v>25.149994</v>
      </c>
      <c r="D4020" s="5">
        <v>24.050004000000001</v>
      </c>
      <c r="E4020" s="5">
        <v>24.100007000000002</v>
      </c>
      <c r="F4020" s="6">
        <f t="shared" si="186"/>
        <v>-3.0181078017402569</v>
      </c>
      <c r="G4020" s="6">
        <f t="shared" si="187"/>
        <v>1.2071908068275312</v>
      </c>
      <c r="H4020" s="6">
        <f t="shared" si="188"/>
        <v>3.2193270609541487</v>
      </c>
    </row>
    <row r="4021" spans="1:8" x14ac:dyDescent="0.25">
      <c r="A4021" s="3">
        <v>44182</v>
      </c>
      <c r="B4021" s="5">
        <v>24.25</v>
      </c>
      <c r="C4021" s="5">
        <v>24.300004000000001</v>
      </c>
      <c r="D4021" s="5">
        <v>23.550004000000001</v>
      </c>
      <c r="E4021" s="5">
        <v>23.824997</v>
      </c>
      <c r="F4021" s="6">
        <f t="shared" si="186"/>
        <v>-1.7525896907216505</v>
      </c>
      <c r="G4021" s="6">
        <f t="shared" si="187"/>
        <v>0.20620206185567533</v>
      </c>
      <c r="H4021" s="6">
        <f t="shared" si="188"/>
        <v>2.8865814432989638</v>
      </c>
    </row>
    <row r="4022" spans="1:8" x14ac:dyDescent="0.25">
      <c r="A4022" s="3">
        <v>44183</v>
      </c>
      <c r="B4022" s="5">
        <v>23.860001</v>
      </c>
      <c r="C4022" s="5">
        <v>25</v>
      </c>
      <c r="D4022" s="5">
        <v>23.800004000000001</v>
      </c>
      <c r="E4022" s="5">
        <v>24.175004000000001</v>
      </c>
      <c r="F4022" s="6">
        <f t="shared" si="186"/>
        <v>1.3202136915249953</v>
      </c>
      <c r="G4022" s="6">
        <f t="shared" si="187"/>
        <v>4.7778665223023236</v>
      </c>
      <c r="H4022" s="6">
        <f t="shared" si="188"/>
        <v>0.25145430630953952</v>
      </c>
    </row>
    <row r="4023" spans="1:8" x14ac:dyDescent="0.25">
      <c r="A4023" s="3">
        <v>44186</v>
      </c>
      <c r="B4023" s="5">
        <v>24.199997</v>
      </c>
      <c r="C4023" s="5">
        <v>27.850007000000002</v>
      </c>
      <c r="D4023" s="5">
        <v>23.949997</v>
      </c>
      <c r="E4023" s="5">
        <v>26.324997</v>
      </c>
      <c r="F4023" s="6">
        <f t="shared" si="186"/>
        <v>8.7809928240900188</v>
      </c>
      <c r="G4023" s="6">
        <f t="shared" si="187"/>
        <v>15.082687820167919</v>
      </c>
      <c r="H4023" s="6">
        <f t="shared" si="188"/>
        <v>1.0330579793047081</v>
      </c>
    </row>
    <row r="4024" spans="1:8" x14ac:dyDescent="0.25">
      <c r="A4024" s="3">
        <v>44187</v>
      </c>
      <c r="B4024" s="5">
        <v>26.25</v>
      </c>
      <c r="C4024" s="5">
        <v>27.100007000000002</v>
      </c>
      <c r="D4024" s="5">
        <v>25.600007000000002</v>
      </c>
      <c r="E4024" s="5">
        <v>25.774994</v>
      </c>
      <c r="F4024" s="6">
        <f t="shared" si="186"/>
        <v>-1.8095466666666684</v>
      </c>
      <c r="G4024" s="6">
        <f t="shared" si="187"/>
        <v>3.2381219047619103</v>
      </c>
      <c r="H4024" s="6">
        <f t="shared" si="188"/>
        <v>2.4761638095238037</v>
      </c>
    </row>
    <row r="4025" spans="1:8" x14ac:dyDescent="0.25">
      <c r="A4025" s="3">
        <v>44188</v>
      </c>
      <c r="B4025" s="5">
        <v>25.800004000000001</v>
      </c>
      <c r="C4025" s="5">
        <v>26.5</v>
      </c>
      <c r="D4025" s="5">
        <v>24.100007000000002</v>
      </c>
      <c r="E4025" s="5">
        <v>24.625</v>
      </c>
      <c r="F4025" s="6">
        <f t="shared" si="186"/>
        <v>-4.5542783636777777</v>
      </c>
      <c r="G4025" s="6">
        <f t="shared" si="187"/>
        <v>2.7131623700523408</v>
      </c>
      <c r="H4025" s="6">
        <f t="shared" si="188"/>
        <v>6.5891346373434656</v>
      </c>
    </row>
    <row r="4026" spans="1:8" x14ac:dyDescent="0.25">
      <c r="A4026" s="3">
        <v>44189</v>
      </c>
      <c r="B4026" s="5">
        <v>24.600007000000002</v>
      </c>
      <c r="C4026" s="5">
        <v>24.669999000000001</v>
      </c>
      <c r="D4026" s="5">
        <v>23.800004000000001</v>
      </c>
      <c r="E4026" s="5">
        <v>23.824997</v>
      </c>
      <c r="F4026" s="6">
        <f t="shared" si="186"/>
        <v>-3.1504462580031043</v>
      </c>
      <c r="G4026" s="6">
        <f t="shared" si="187"/>
        <v>0.28452024424220351</v>
      </c>
      <c r="H4026" s="6">
        <f t="shared" si="188"/>
        <v>3.252043790068841</v>
      </c>
    </row>
    <row r="4027" spans="1:8" x14ac:dyDescent="0.25">
      <c r="A4027" s="3">
        <v>44193</v>
      </c>
      <c r="B4027" s="5">
        <v>23.899994</v>
      </c>
      <c r="C4027" s="5">
        <v>24.25</v>
      </c>
      <c r="D4027" s="5">
        <v>23.279999</v>
      </c>
      <c r="E4027" s="5">
        <v>23.675004000000001</v>
      </c>
      <c r="F4027" s="6">
        <f t="shared" si="186"/>
        <v>-0.94138098946802351</v>
      </c>
      <c r="G4027" s="6">
        <f t="shared" si="187"/>
        <v>1.4644606186930444</v>
      </c>
      <c r="H4027" s="6">
        <f t="shared" si="188"/>
        <v>2.5941219901561459</v>
      </c>
    </row>
    <row r="4028" spans="1:8" x14ac:dyDescent="0.25">
      <c r="A4028" s="3">
        <v>44194</v>
      </c>
      <c r="B4028" s="5">
        <v>23.649994</v>
      </c>
      <c r="C4028" s="5">
        <v>25.199997</v>
      </c>
      <c r="D4028" s="5">
        <v>23.300004000000001</v>
      </c>
      <c r="E4028" s="5">
        <v>24.625</v>
      </c>
      <c r="F4028" s="6">
        <f t="shared" si="186"/>
        <v>4.1226479803758114</v>
      </c>
      <c r="G4028" s="6">
        <f t="shared" si="187"/>
        <v>6.5539255527929541</v>
      </c>
      <c r="H4028" s="6">
        <f t="shared" si="188"/>
        <v>1.4798735255493014</v>
      </c>
    </row>
    <row r="4029" spans="1:8" x14ac:dyDescent="0.25">
      <c r="A4029" s="3">
        <v>44195</v>
      </c>
      <c r="B4029" s="5">
        <v>24.899994</v>
      </c>
      <c r="C4029" s="5">
        <v>24.899994</v>
      </c>
      <c r="D4029" s="5">
        <v>23.550004000000001</v>
      </c>
      <c r="E4029" s="5">
        <v>23.675004000000001</v>
      </c>
      <c r="F4029" s="6">
        <f t="shared" si="186"/>
        <v>-4.9196397396722196</v>
      </c>
      <c r="G4029" s="6">
        <f t="shared" si="187"/>
        <v>0</v>
      </c>
      <c r="H4029" s="6">
        <f t="shared" si="188"/>
        <v>5.4216478927665532</v>
      </c>
    </row>
    <row r="4030" spans="1:8" x14ac:dyDescent="0.25">
      <c r="A4030" s="3">
        <v>44196</v>
      </c>
      <c r="B4030" s="5">
        <v>23.800004000000001</v>
      </c>
      <c r="C4030" s="5">
        <v>24.130005000000001</v>
      </c>
      <c r="D4030" s="5">
        <v>23.179993</v>
      </c>
      <c r="E4030" s="5">
        <v>23.675004000000001</v>
      </c>
      <c r="F4030" s="6">
        <f t="shared" si="186"/>
        <v>-0.52520999576302585</v>
      </c>
      <c r="G4030" s="6">
        <f t="shared" si="187"/>
        <v>1.3865585904943516</v>
      </c>
      <c r="H4030" s="6">
        <f t="shared" si="188"/>
        <v>2.6050877974642423</v>
      </c>
    </row>
    <row r="4031" spans="1:8" x14ac:dyDescent="0.25">
      <c r="A4031" s="3">
        <v>44200</v>
      </c>
      <c r="B4031" s="5">
        <v>25.440003000000001</v>
      </c>
      <c r="C4031" s="5">
        <v>27.800004000000001</v>
      </c>
      <c r="D4031" s="5">
        <v>25.149994</v>
      </c>
      <c r="E4031" s="5">
        <v>27.125</v>
      </c>
      <c r="F4031" s="6">
        <f t="shared" si="186"/>
        <v>6.6234150994400389</v>
      </c>
      <c r="G4031" s="6">
        <f t="shared" si="187"/>
        <v>9.276732396611747</v>
      </c>
      <c r="H4031" s="6">
        <f t="shared" si="188"/>
        <v>1.139972349846033</v>
      </c>
    </row>
    <row r="4032" spans="1:8" x14ac:dyDescent="0.25">
      <c r="A4032" s="3">
        <v>44201</v>
      </c>
      <c r="B4032" s="5">
        <v>26.425004000000001</v>
      </c>
      <c r="C4032" s="5">
        <v>26.425004000000001</v>
      </c>
      <c r="D4032" s="5">
        <v>26.425004000000001</v>
      </c>
      <c r="E4032" s="5">
        <v>26.425004000000001</v>
      </c>
      <c r="F4032" s="6">
        <f t="shared" si="186"/>
        <v>0</v>
      </c>
      <c r="G4032" s="6">
        <f t="shared" si="187"/>
        <v>0</v>
      </c>
      <c r="H4032" s="6">
        <f t="shared" si="188"/>
        <v>0</v>
      </c>
    </row>
    <row r="4033" spans="1:8" x14ac:dyDescent="0.25">
      <c r="A4033" s="3">
        <v>44202</v>
      </c>
      <c r="B4033" s="5">
        <v>26.649994</v>
      </c>
      <c r="C4033" s="5">
        <v>27.369996</v>
      </c>
      <c r="D4033" s="5">
        <v>25.039994</v>
      </c>
      <c r="E4033" s="5">
        <v>26.274994</v>
      </c>
      <c r="F4033" s="6">
        <f t="shared" si="186"/>
        <v>-1.4071297727121439</v>
      </c>
      <c r="G4033" s="6">
        <f t="shared" si="187"/>
        <v>2.7016966682994412</v>
      </c>
      <c r="H4033" s="6">
        <f t="shared" si="188"/>
        <v>6.0412771575108026</v>
      </c>
    </row>
    <row r="4034" spans="1:8" x14ac:dyDescent="0.25">
      <c r="A4034" s="3">
        <v>44203</v>
      </c>
      <c r="B4034" s="5">
        <v>24.975007000000002</v>
      </c>
      <c r="C4034" s="5">
        <v>24.975007000000002</v>
      </c>
      <c r="D4034" s="5">
        <v>24.975007000000002</v>
      </c>
      <c r="E4034" s="5">
        <v>24.975007000000002</v>
      </c>
      <c r="F4034" s="6">
        <f t="shared" si="186"/>
        <v>0</v>
      </c>
      <c r="G4034" s="6">
        <f t="shared" si="187"/>
        <v>0</v>
      </c>
      <c r="H4034" s="6">
        <f t="shared" si="188"/>
        <v>0</v>
      </c>
    </row>
    <row r="4035" spans="1:8" x14ac:dyDescent="0.25">
      <c r="A4035" s="3">
        <v>44204</v>
      </c>
      <c r="B4035" s="5">
        <v>25</v>
      </c>
      <c r="C4035" s="5">
        <v>25.619996</v>
      </c>
      <c r="D4035" s="5">
        <v>24.619996</v>
      </c>
      <c r="E4035" s="5">
        <v>24.824997</v>
      </c>
      <c r="F4035" s="6">
        <f t="shared" ref="F4035:F4098" si="189">100*(E4035-B4035)/B4035</f>
        <v>-0.70001200000000097</v>
      </c>
      <c r="G4035" s="6">
        <f t="shared" ref="G4035:G4098" si="190">100*(C4035-B4035)/B4035</f>
        <v>2.4799840000000017</v>
      </c>
      <c r="H4035" s="6">
        <f t="shared" ref="H4035:H4098" si="191">100*(B4035-D4035)/B4035</f>
        <v>1.5200159999999983</v>
      </c>
    </row>
    <row r="4036" spans="1:8" x14ac:dyDescent="0.25">
      <c r="A4036" s="3">
        <v>44207</v>
      </c>
      <c r="B4036" s="5">
        <v>25</v>
      </c>
      <c r="C4036" s="5">
        <v>26.25</v>
      </c>
      <c r="D4036" s="5">
        <v>24.899994</v>
      </c>
      <c r="E4036" s="5">
        <v>26.175004000000001</v>
      </c>
      <c r="F4036" s="6">
        <f t="shared" si="189"/>
        <v>4.7000160000000051</v>
      </c>
      <c r="G4036" s="6">
        <f t="shared" si="190"/>
        <v>5</v>
      </c>
      <c r="H4036" s="6">
        <f t="shared" si="191"/>
        <v>0.40002400000000193</v>
      </c>
    </row>
    <row r="4037" spans="1:8" x14ac:dyDescent="0.25">
      <c r="A4037" s="3">
        <v>44208</v>
      </c>
      <c r="B4037" s="5">
        <v>26</v>
      </c>
      <c r="C4037" s="5">
        <v>26.309998</v>
      </c>
      <c r="D4037" s="5">
        <v>25.289994</v>
      </c>
      <c r="E4037" s="5">
        <v>25.425004000000001</v>
      </c>
      <c r="F4037" s="6">
        <f t="shared" si="189"/>
        <v>-2.211523076923072</v>
      </c>
      <c r="G4037" s="6">
        <f t="shared" si="190"/>
        <v>1.1923000000000008</v>
      </c>
      <c r="H4037" s="6">
        <f t="shared" si="191"/>
        <v>2.7307923076923073</v>
      </c>
    </row>
    <row r="4038" spans="1:8" x14ac:dyDescent="0.25">
      <c r="A4038" s="3">
        <v>44209</v>
      </c>
      <c r="B4038" s="5">
        <v>25.5</v>
      </c>
      <c r="C4038" s="5">
        <v>25.800004000000001</v>
      </c>
      <c r="D4038" s="5">
        <v>24.850007000000002</v>
      </c>
      <c r="E4038" s="5">
        <v>25.074997</v>
      </c>
      <c r="F4038" s="6">
        <f t="shared" si="189"/>
        <v>-1.66667843137255</v>
      </c>
      <c r="G4038" s="6">
        <f t="shared" si="190"/>
        <v>1.1764862745098088</v>
      </c>
      <c r="H4038" s="6">
        <f t="shared" si="191"/>
        <v>2.5489921568627394</v>
      </c>
    </row>
    <row r="4039" spans="1:8" x14ac:dyDescent="0.25">
      <c r="A4039" s="3">
        <v>44210</v>
      </c>
      <c r="B4039" s="5">
        <v>25.324997</v>
      </c>
      <c r="C4039" s="5">
        <v>25.324997</v>
      </c>
      <c r="D4039" s="5">
        <v>25.324997</v>
      </c>
      <c r="E4039" s="5">
        <v>25.324997</v>
      </c>
      <c r="F4039" s="6">
        <f t="shared" si="189"/>
        <v>0</v>
      </c>
      <c r="G4039" s="6">
        <f t="shared" si="190"/>
        <v>0</v>
      </c>
      <c r="H4039" s="6">
        <f t="shared" si="191"/>
        <v>0</v>
      </c>
    </row>
    <row r="4040" spans="1:8" x14ac:dyDescent="0.25">
      <c r="A4040" s="3">
        <v>44211</v>
      </c>
      <c r="B4040" s="5">
        <v>25.25</v>
      </c>
      <c r="C4040" s="5">
        <v>26.550004000000001</v>
      </c>
      <c r="D4040" s="5">
        <v>25.149994</v>
      </c>
      <c r="E4040" s="5">
        <v>25.975007000000002</v>
      </c>
      <c r="F4040" s="6">
        <f t="shared" si="189"/>
        <v>2.8713148514851543</v>
      </c>
      <c r="G4040" s="6">
        <f t="shared" si="190"/>
        <v>5.1485306930693122</v>
      </c>
      <c r="H4040" s="6">
        <f t="shared" si="191"/>
        <v>0.39606336633663558</v>
      </c>
    </row>
    <row r="4041" spans="1:8" x14ac:dyDescent="0.25">
      <c r="A4041" s="3">
        <v>44215</v>
      </c>
      <c r="B4041" s="5">
        <v>26.449997</v>
      </c>
      <c r="C4041" s="5">
        <v>26.449997</v>
      </c>
      <c r="D4041" s="5">
        <v>25.100007000000002</v>
      </c>
      <c r="E4041" s="5">
        <v>25.225007000000002</v>
      </c>
      <c r="F4041" s="6">
        <f t="shared" si="189"/>
        <v>-4.6313426803035114</v>
      </c>
      <c r="G4041" s="6">
        <f t="shared" si="190"/>
        <v>0</v>
      </c>
      <c r="H4041" s="6">
        <f t="shared" si="191"/>
        <v>5.1039325259658757</v>
      </c>
    </row>
    <row r="4042" spans="1:8" x14ac:dyDescent="0.25">
      <c r="A4042" s="3">
        <v>44216</v>
      </c>
      <c r="B4042" s="5">
        <v>25.300004000000001</v>
      </c>
      <c r="C4042" s="5">
        <v>25.449997</v>
      </c>
      <c r="D4042" s="5">
        <v>24.600007000000002</v>
      </c>
      <c r="E4042" s="5">
        <v>24.774994</v>
      </c>
      <c r="F4042" s="6">
        <f t="shared" si="189"/>
        <v>-2.0751380118358944</v>
      </c>
      <c r="G4042" s="6">
        <f t="shared" si="190"/>
        <v>0.59285761377744639</v>
      </c>
      <c r="H4042" s="6">
        <f t="shared" si="191"/>
        <v>2.7667861238282798</v>
      </c>
    </row>
    <row r="4043" spans="1:8" x14ac:dyDescent="0.25">
      <c r="A4043" s="3">
        <v>44217</v>
      </c>
      <c r="B4043" s="5">
        <v>24.524994</v>
      </c>
      <c r="C4043" s="5">
        <v>24.524994</v>
      </c>
      <c r="D4043" s="5">
        <v>24.524994</v>
      </c>
      <c r="E4043" s="5">
        <v>24.524994</v>
      </c>
      <c r="F4043" s="6">
        <f t="shared" si="189"/>
        <v>0</v>
      </c>
      <c r="G4043" s="6">
        <f t="shared" si="190"/>
        <v>0</v>
      </c>
      <c r="H4043" s="6">
        <f t="shared" si="191"/>
        <v>0</v>
      </c>
    </row>
    <row r="4044" spans="1:8" x14ac:dyDescent="0.25">
      <c r="A4044" s="3">
        <v>44218</v>
      </c>
      <c r="B4044" s="5">
        <v>24.600007000000002</v>
      </c>
      <c r="C4044" s="5">
        <v>25.880005000000001</v>
      </c>
      <c r="D4044" s="5">
        <v>24.600007000000002</v>
      </c>
      <c r="E4044" s="5">
        <v>24.875</v>
      </c>
      <c r="F4044" s="6">
        <f t="shared" si="189"/>
        <v>1.1178574054877239</v>
      </c>
      <c r="G4044" s="6">
        <f t="shared" si="190"/>
        <v>5.2032424218415834</v>
      </c>
      <c r="H4044" s="6">
        <f t="shared" si="191"/>
        <v>0</v>
      </c>
    </row>
    <row r="4045" spans="1:8" x14ac:dyDescent="0.25">
      <c r="A4045" s="3">
        <v>44221</v>
      </c>
      <c r="B4045" s="5">
        <v>25</v>
      </c>
      <c r="C4045" s="5">
        <v>27.100007000000002</v>
      </c>
      <c r="D4045" s="5">
        <v>24.350007000000002</v>
      </c>
      <c r="E4045" s="5">
        <v>25.953506999999998</v>
      </c>
      <c r="F4045" s="6">
        <f t="shared" si="189"/>
        <v>3.8140279999999933</v>
      </c>
      <c r="G4045" s="6">
        <f t="shared" si="190"/>
        <v>8.400028000000006</v>
      </c>
      <c r="H4045" s="6">
        <f t="shared" si="191"/>
        <v>2.599971999999994</v>
      </c>
    </row>
    <row r="4046" spans="1:8" x14ac:dyDescent="0.25">
      <c r="A4046" s="3">
        <v>44222</v>
      </c>
      <c r="B4046" s="5">
        <v>25.899994</v>
      </c>
      <c r="C4046" s="5">
        <v>26.470002000000001</v>
      </c>
      <c r="D4046" s="5">
        <v>24.949997</v>
      </c>
      <c r="E4046" s="5">
        <v>25.409500999999999</v>
      </c>
      <c r="F4046" s="6">
        <f t="shared" si="189"/>
        <v>-1.8937958055125448</v>
      </c>
      <c r="G4046" s="6">
        <f t="shared" si="190"/>
        <v>2.2008035986417656</v>
      </c>
      <c r="H4046" s="6">
        <f t="shared" si="191"/>
        <v>3.6679429346585941</v>
      </c>
    </row>
    <row r="4047" spans="1:8" x14ac:dyDescent="0.25">
      <c r="A4047" s="3">
        <v>44223</v>
      </c>
      <c r="B4047" s="5">
        <v>25.350007000000002</v>
      </c>
      <c r="C4047" s="5">
        <v>36.149994</v>
      </c>
      <c r="D4047" s="5">
        <v>25.25</v>
      </c>
      <c r="E4047" s="5">
        <v>31.534195</v>
      </c>
      <c r="F4047" s="6">
        <f t="shared" si="189"/>
        <v>24.395212198560728</v>
      </c>
      <c r="G4047" s="6">
        <f t="shared" si="190"/>
        <v>42.60348724953014</v>
      </c>
      <c r="H4047" s="6">
        <f t="shared" si="191"/>
        <v>0.39450482203023257</v>
      </c>
    </row>
    <row r="4048" spans="1:8" x14ac:dyDescent="0.25">
      <c r="A4048" s="3">
        <v>44224</v>
      </c>
      <c r="B4048" s="5">
        <v>32.699997000000003</v>
      </c>
      <c r="C4048" s="5">
        <v>34.350006999999998</v>
      </c>
      <c r="D4048" s="5">
        <v>28.850007000000002</v>
      </c>
      <c r="E4048" s="5">
        <v>30.394608000000002</v>
      </c>
      <c r="F4048" s="6">
        <f t="shared" si="189"/>
        <v>-7.0501199128550427</v>
      </c>
      <c r="G4048" s="6">
        <f t="shared" si="190"/>
        <v>5.0459026035996102</v>
      </c>
      <c r="H4048" s="6">
        <f t="shared" si="191"/>
        <v>11.773670804923931</v>
      </c>
    </row>
    <row r="4049" spans="1:8" x14ac:dyDescent="0.25">
      <c r="A4049" s="3">
        <v>44225</v>
      </c>
      <c r="B4049" s="5">
        <v>30.399994</v>
      </c>
      <c r="C4049" s="5">
        <v>34.100006999999998</v>
      </c>
      <c r="D4049" s="5">
        <v>29.600007000000002</v>
      </c>
      <c r="E4049" s="5">
        <v>32.385894999999998</v>
      </c>
      <c r="F4049" s="6">
        <f t="shared" si="189"/>
        <v>6.5325703682704619</v>
      </c>
      <c r="G4049" s="6">
        <f t="shared" si="190"/>
        <v>12.171097796927192</v>
      </c>
      <c r="H4049" s="6">
        <f t="shared" si="191"/>
        <v>2.6315367035927641</v>
      </c>
    </row>
    <row r="4050" spans="1:8" x14ac:dyDescent="0.25">
      <c r="A4050" s="3">
        <v>44228</v>
      </c>
      <c r="B4050" s="5">
        <v>32.600006999999998</v>
      </c>
      <c r="C4050" s="5">
        <v>33.5</v>
      </c>
      <c r="D4050" s="5">
        <v>30.610001</v>
      </c>
      <c r="E4050" s="5">
        <v>31.026306999999999</v>
      </c>
      <c r="F4050" s="6">
        <f t="shared" si="189"/>
        <v>-4.8272995769602103</v>
      </c>
      <c r="G4050" s="6">
        <f t="shared" si="190"/>
        <v>2.7607141311350087</v>
      </c>
      <c r="H4050" s="6">
        <f t="shared" si="191"/>
        <v>6.1043115726938266</v>
      </c>
    </row>
    <row r="4051" spans="1:8" x14ac:dyDescent="0.25">
      <c r="A4051" s="3">
        <v>44229</v>
      </c>
      <c r="B4051" s="5">
        <v>31.100007000000002</v>
      </c>
      <c r="C4051" s="5">
        <v>31.25</v>
      </c>
      <c r="D4051" s="5">
        <v>28.589997</v>
      </c>
      <c r="E4051" s="5">
        <v>28.737594999999999</v>
      </c>
      <c r="F4051" s="6">
        <f t="shared" si="189"/>
        <v>-7.5961783545579351</v>
      </c>
      <c r="G4051" s="6">
        <f t="shared" si="190"/>
        <v>0.48229249594702173</v>
      </c>
      <c r="H4051" s="6">
        <f t="shared" si="191"/>
        <v>8.0707698876080674</v>
      </c>
    </row>
    <row r="4052" spans="1:8" x14ac:dyDescent="0.25">
      <c r="A4052" s="3">
        <v>44230</v>
      </c>
      <c r="B4052" s="5">
        <v>28.649994</v>
      </c>
      <c r="C4052" s="5">
        <v>28.699997</v>
      </c>
      <c r="D4052" s="5">
        <v>27.199997</v>
      </c>
      <c r="E4052" s="5">
        <v>27.651398</v>
      </c>
      <c r="F4052" s="6">
        <f t="shared" si="189"/>
        <v>-3.4855016025483256</v>
      </c>
      <c r="G4052" s="6">
        <f t="shared" si="190"/>
        <v>0.17453057756312354</v>
      </c>
      <c r="H4052" s="6">
        <f t="shared" si="191"/>
        <v>5.0610726131391148</v>
      </c>
    </row>
    <row r="4053" spans="1:8" x14ac:dyDescent="0.25">
      <c r="A4053" s="3">
        <v>44231</v>
      </c>
      <c r="B4053" s="5">
        <v>26.743607000000001</v>
      </c>
      <c r="C4053" s="5">
        <v>26.743607000000001</v>
      </c>
      <c r="D4053" s="5">
        <v>26.743607000000001</v>
      </c>
      <c r="E4053" s="5">
        <v>26.743607000000001</v>
      </c>
      <c r="F4053" s="6">
        <f t="shared" si="189"/>
        <v>0</v>
      </c>
      <c r="G4053" s="6">
        <f t="shared" si="190"/>
        <v>0</v>
      </c>
      <c r="H4053" s="6">
        <f t="shared" si="191"/>
        <v>0</v>
      </c>
    </row>
    <row r="4054" spans="1:8" x14ac:dyDescent="0.25">
      <c r="A4054" s="3">
        <v>44232</v>
      </c>
      <c r="B4054" s="5">
        <v>26.800004000000001</v>
      </c>
      <c r="C4054" s="5">
        <v>27.149994</v>
      </c>
      <c r="D4054" s="5">
        <v>26.600007000000002</v>
      </c>
      <c r="E4054" s="5">
        <v>26.649994</v>
      </c>
      <c r="F4054" s="6">
        <f t="shared" si="189"/>
        <v>-0.55973872242706291</v>
      </c>
      <c r="G4054" s="6">
        <f t="shared" si="190"/>
        <v>1.3059326409055694</v>
      </c>
      <c r="H4054" s="6">
        <f t="shared" si="191"/>
        <v>0.74625735130487203</v>
      </c>
    </row>
    <row r="4055" spans="1:8" x14ac:dyDescent="0.25">
      <c r="A4055" s="3">
        <v>44235</v>
      </c>
      <c r="B4055" s="5">
        <v>26.699997</v>
      </c>
      <c r="C4055" s="5">
        <v>26.949997</v>
      </c>
      <c r="D4055" s="5">
        <v>26.449997</v>
      </c>
      <c r="E4055" s="5">
        <v>26.548400999999998</v>
      </c>
      <c r="F4055" s="6">
        <f t="shared" si="189"/>
        <v>-0.56777534469386415</v>
      </c>
      <c r="G4055" s="6">
        <f t="shared" si="190"/>
        <v>0.93632969322056481</v>
      </c>
      <c r="H4055" s="6">
        <f t="shared" si="191"/>
        <v>0.93632969322056481</v>
      </c>
    </row>
    <row r="4056" spans="1:8" x14ac:dyDescent="0.25">
      <c r="A4056" s="3">
        <v>44236</v>
      </c>
      <c r="B4056" s="5">
        <v>26.580002</v>
      </c>
      <c r="C4056" s="5">
        <v>27.020005000000001</v>
      </c>
      <c r="D4056" s="5">
        <v>26.350007000000002</v>
      </c>
      <c r="E4056" s="5">
        <v>26.686295000000001</v>
      </c>
      <c r="F4056" s="6">
        <f t="shared" si="189"/>
        <v>0.39989838977439074</v>
      </c>
      <c r="G4056" s="6">
        <f t="shared" si="190"/>
        <v>1.6553911470736564</v>
      </c>
      <c r="H4056" s="6">
        <f t="shared" si="191"/>
        <v>0.86529338861599348</v>
      </c>
    </row>
    <row r="4057" spans="1:8" x14ac:dyDescent="0.25">
      <c r="A4057" s="3">
        <v>44237</v>
      </c>
      <c r="B4057" s="5">
        <v>26.649994</v>
      </c>
      <c r="C4057" s="5">
        <v>27.850007000000002</v>
      </c>
      <c r="D4057" s="5">
        <v>26.479996</v>
      </c>
      <c r="E4057" s="5">
        <v>27.285508</v>
      </c>
      <c r="F4057" s="6">
        <f t="shared" si="189"/>
        <v>2.3846684543343635</v>
      </c>
      <c r="G4057" s="6">
        <f t="shared" si="190"/>
        <v>4.5028640531776558</v>
      </c>
      <c r="H4057" s="6">
        <f t="shared" si="191"/>
        <v>0.63789132560404949</v>
      </c>
    </row>
    <row r="4058" spans="1:8" x14ac:dyDescent="0.25">
      <c r="A4058" s="3">
        <v>44238</v>
      </c>
      <c r="B4058" s="5">
        <v>27.199997</v>
      </c>
      <c r="C4058" s="5">
        <v>27.850007000000002</v>
      </c>
      <c r="D4058" s="5">
        <v>26.649994</v>
      </c>
      <c r="E4058" s="5">
        <v>26.692001999999999</v>
      </c>
      <c r="F4058" s="6">
        <f t="shared" si="189"/>
        <v>-1.8676288824590719</v>
      </c>
      <c r="G4058" s="6">
        <f t="shared" si="190"/>
        <v>2.3897429106334158</v>
      </c>
      <c r="H4058" s="6">
        <f t="shared" si="191"/>
        <v>2.0220700759636121</v>
      </c>
    </row>
    <row r="4059" spans="1:8" x14ac:dyDescent="0.25">
      <c r="A4059" s="3">
        <v>44239</v>
      </c>
      <c r="B4059" s="5">
        <v>26.850007000000002</v>
      </c>
      <c r="C4059" s="5">
        <v>27.460007000000001</v>
      </c>
      <c r="D4059" s="5">
        <v>25.800004000000001</v>
      </c>
      <c r="E4059" s="5">
        <v>25.878495000000001</v>
      </c>
      <c r="F4059" s="6">
        <f t="shared" si="189"/>
        <v>-3.6182932838713993</v>
      </c>
      <c r="G4059" s="6">
        <f t="shared" si="190"/>
        <v>2.2718802270703295</v>
      </c>
      <c r="H4059" s="6">
        <f t="shared" si="191"/>
        <v>3.9106246787943117</v>
      </c>
    </row>
    <row r="4060" spans="1:8" x14ac:dyDescent="0.25">
      <c r="A4060" s="3">
        <v>44243</v>
      </c>
      <c r="B4060" s="5">
        <v>25.850007000000002</v>
      </c>
      <c r="C4060" s="5">
        <v>26.449997</v>
      </c>
      <c r="D4060" s="5">
        <v>25.600007000000002</v>
      </c>
      <c r="E4060" s="5">
        <v>26.125107</v>
      </c>
      <c r="F4060" s="6">
        <f t="shared" si="189"/>
        <v>1.0642163462470178</v>
      </c>
      <c r="G4060" s="6">
        <f t="shared" si="190"/>
        <v>2.3210438589049445</v>
      </c>
      <c r="H4060" s="6">
        <f t="shared" si="191"/>
        <v>0.96711772650583805</v>
      </c>
    </row>
    <row r="4061" spans="1:8" x14ac:dyDescent="0.25">
      <c r="A4061" s="3">
        <v>44244</v>
      </c>
      <c r="B4061" s="5">
        <v>26.100007000000002</v>
      </c>
      <c r="C4061" s="5">
        <v>27.050004000000001</v>
      </c>
      <c r="D4061" s="5">
        <v>25.550004000000001</v>
      </c>
      <c r="E4061" s="5">
        <v>25.600007000000002</v>
      </c>
      <c r="F4061" s="6">
        <f t="shared" si="189"/>
        <v>-1.9157082984690386</v>
      </c>
      <c r="G4061" s="6">
        <f t="shared" si="190"/>
        <v>3.6398342728413815</v>
      </c>
      <c r="H4061" s="6">
        <f t="shared" si="191"/>
        <v>2.1072906225657344</v>
      </c>
    </row>
    <row r="4062" spans="1:8" x14ac:dyDescent="0.25">
      <c r="A4062" s="3">
        <v>44245</v>
      </c>
      <c r="B4062" s="5">
        <v>25.75</v>
      </c>
      <c r="C4062" s="5">
        <v>26.75</v>
      </c>
      <c r="D4062" s="5">
        <v>25.5</v>
      </c>
      <c r="E4062" s="5">
        <v>25.801697000000001</v>
      </c>
      <c r="F4062" s="6">
        <f t="shared" si="189"/>
        <v>0.20076504854369231</v>
      </c>
      <c r="G4062" s="6">
        <f t="shared" si="190"/>
        <v>3.883495145631068</v>
      </c>
      <c r="H4062" s="6">
        <f t="shared" si="191"/>
        <v>0.970873786407767</v>
      </c>
    </row>
    <row r="4063" spans="1:8" x14ac:dyDescent="0.25">
      <c r="A4063" s="3">
        <v>44246</v>
      </c>
      <c r="B4063" s="5">
        <v>25.850007000000002</v>
      </c>
      <c r="C4063" s="5">
        <v>26.550004000000001</v>
      </c>
      <c r="D4063" s="5">
        <v>24.539994</v>
      </c>
      <c r="E4063" s="5">
        <v>24.798798000000001</v>
      </c>
      <c r="F4063" s="6">
        <f t="shared" si="189"/>
        <v>-4.0665714326499023</v>
      </c>
      <c r="G4063" s="6">
        <f t="shared" si="190"/>
        <v>2.7079180288036273</v>
      </c>
      <c r="H4063" s="6">
        <f t="shared" si="191"/>
        <v>5.0677471770123743</v>
      </c>
    </row>
    <row r="4064" spans="1:8" x14ac:dyDescent="0.25">
      <c r="A4064" s="3">
        <v>44249</v>
      </c>
      <c r="B4064" s="5">
        <v>24.800004000000001</v>
      </c>
      <c r="C4064" s="5">
        <v>26.330002</v>
      </c>
      <c r="D4064" s="5">
        <v>24.600007000000002</v>
      </c>
      <c r="E4064" s="5">
        <v>25.903106999999999</v>
      </c>
      <c r="F4064" s="6">
        <f t="shared" si="189"/>
        <v>4.4479952503233351</v>
      </c>
      <c r="G4064" s="6">
        <f t="shared" si="190"/>
        <v>6.1693457791377737</v>
      </c>
      <c r="H4064" s="6">
        <f t="shared" si="191"/>
        <v>0.80643938605816257</v>
      </c>
    </row>
    <row r="4065" spans="1:8" x14ac:dyDescent="0.25">
      <c r="A4065" s="3">
        <v>44250</v>
      </c>
      <c r="B4065" s="5">
        <v>25.550004000000001</v>
      </c>
      <c r="C4065" s="5">
        <v>27.550004000000001</v>
      </c>
      <c r="D4065" s="5">
        <v>24.699997</v>
      </c>
      <c r="E4065" s="5">
        <v>24.748002</v>
      </c>
      <c r="F4065" s="6">
        <f t="shared" si="189"/>
        <v>-3.1389505849001105</v>
      </c>
      <c r="G4065" s="6">
        <f t="shared" si="190"/>
        <v>7.8277874242211469</v>
      </c>
      <c r="H4065" s="6">
        <f t="shared" si="191"/>
        <v>3.326837052549978</v>
      </c>
    </row>
    <row r="4066" spans="1:8" x14ac:dyDescent="0.25">
      <c r="A4066" s="3">
        <v>44251</v>
      </c>
      <c r="B4066" s="5">
        <v>25</v>
      </c>
      <c r="C4066" s="5">
        <v>26</v>
      </c>
      <c r="D4066" s="5">
        <v>23.699997</v>
      </c>
      <c r="E4066" s="5">
        <v>23.759506999999999</v>
      </c>
      <c r="F4066" s="6">
        <f t="shared" si="189"/>
        <v>-4.9619720000000029</v>
      </c>
      <c r="G4066" s="6">
        <f t="shared" si="190"/>
        <v>4</v>
      </c>
      <c r="H4066" s="6">
        <f t="shared" si="191"/>
        <v>5.2000120000000019</v>
      </c>
    </row>
    <row r="4067" spans="1:8" x14ac:dyDescent="0.25">
      <c r="A4067" s="3">
        <v>44252</v>
      </c>
      <c r="B4067" s="5">
        <v>24</v>
      </c>
      <c r="C4067" s="5">
        <v>29</v>
      </c>
      <c r="D4067" s="5">
        <v>23.779999</v>
      </c>
      <c r="E4067" s="5">
        <v>28.214997</v>
      </c>
      <c r="F4067" s="6">
        <f t="shared" si="189"/>
        <v>17.5624875</v>
      </c>
      <c r="G4067" s="6">
        <f t="shared" si="190"/>
        <v>20.833333333333332</v>
      </c>
      <c r="H4067" s="6">
        <f t="shared" si="191"/>
        <v>0.91667083333333288</v>
      </c>
    </row>
    <row r="4068" spans="1:8" x14ac:dyDescent="0.25">
      <c r="A4068" s="3">
        <v>44253</v>
      </c>
      <c r="B4068" s="5">
        <v>28.300004000000001</v>
      </c>
      <c r="C4068" s="5">
        <v>29.350007000000002</v>
      </c>
      <c r="D4068" s="5">
        <v>26.130005000000001</v>
      </c>
      <c r="E4068" s="5">
        <v>26.744401</v>
      </c>
      <c r="F4068" s="6">
        <f t="shared" si="189"/>
        <v>-5.4968296117555369</v>
      </c>
      <c r="G4068" s="6">
        <f t="shared" si="190"/>
        <v>3.7102574261120251</v>
      </c>
      <c r="H4068" s="6">
        <f t="shared" si="191"/>
        <v>7.6678399056056694</v>
      </c>
    </row>
    <row r="4069" spans="1:8" x14ac:dyDescent="0.25">
      <c r="A4069" s="3">
        <v>44256</v>
      </c>
      <c r="B4069" s="5">
        <v>28.360001</v>
      </c>
      <c r="C4069" s="5">
        <v>28.369996</v>
      </c>
      <c r="D4069" s="5">
        <v>26.399994</v>
      </c>
      <c r="E4069" s="5">
        <v>26.903306000000001</v>
      </c>
      <c r="F4069" s="6">
        <f t="shared" si="189"/>
        <v>-5.136441990957616</v>
      </c>
      <c r="G4069" s="6">
        <f t="shared" si="190"/>
        <v>3.5243299180419546E-2</v>
      </c>
      <c r="H4069" s="6">
        <f t="shared" si="191"/>
        <v>6.9111668931182377</v>
      </c>
    </row>
    <row r="4070" spans="1:8" x14ac:dyDescent="0.25">
      <c r="A4070" s="3">
        <v>44257</v>
      </c>
      <c r="B4070" s="5">
        <v>26.699997</v>
      </c>
      <c r="C4070" s="5">
        <v>27.25</v>
      </c>
      <c r="D4070" s="5">
        <v>26.550004000000001</v>
      </c>
      <c r="E4070" s="5">
        <v>27.032897999999999</v>
      </c>
      <c r="F4070" s="6">
        <f t="shared" si="189"/>
        <v>1.2468203648112757</v>
      </c>
      <c r="G4070" s="6">
        <f t="shared" si="190"/>
        <v>2.0599365610415621</v>
      </c>
      <c r="H4070" s="6">
        <f t="shared" si="191"/>
        <v>0.56177159870092308</v>
      </c>
    </row>
    <row r="4071" spans="1:8" x14ac:dyDescent="0.25">
      <c r="A4071" s="3">
        <v>44258</v>
      </c>
      <c r="B4071" s="5">
        <v>26.899994</v>
      </c>
      <c r="C4071" s="5">
        <v>27.970002000000001</v>
      </c>
      <c r="D4071" s="5">
        <v>26.25</v>
      </c>
      <c r="E4071" s="5">
        <v>27.900803</v>
      </c>
      <c r="F4071" s="6">
        <f t="shared" si="189"/>
        <v>3.7204803837502727</v>
      </c>
      <c r="G4071" s="6">
        <f t="shared" si="190"/>
        <v>3.9777257942882867</v>
      </c>
      <c r="H4071" s="6">
        <f t="shared" si="191"/>
        <v>2.4163351114502092</v>
      </c>
    </row>
    <row r="4072" spans="1:8" x14ac:dyDescent="0.25">
      <c r="A4072" s="3">
        <v>44259</v>
      </c>
      <c r="B4072" s="5">
        <v>27.899994</v>
      </c>
      <c r="C4072" s="5">
        <v>29.649994</v>
      </c>
      <c r="D4072" s="5">
        <v>27</v>
      </c>
      <c r="E4072" s="5">
        <v>28.936097</v>
      </c>
      <c r="F4072" s="6">
        <f t="shared" si="189"/>
        <v>3.7136316230032187</v>
      </c>
      <c r="G4072" s="6">
        <f t="shared" si="190"/>
        <v>6.2724027825955808</v>
      </c>
      <c r="H4072" s="6">
        <f t="shared" si="191"/>
        <v>3.2257856399538993</v>
      </c>
    </row>
    <row r="4073" spans="1:8" x14ac:dyDescent="0.25">
      <c r="A4073" s="3">
        <v>44260</v>
      </c>
      <c r="B4073" s="5">
        <v>28.820008000000001</v>
      </c>
      <c r="C4073" s="5">
        <v>29.550004000000001</v>
      </c>
      <c r="D4073" s="5">
        <v>27.050004000000001</v>
      </c>
      <c r="E4073" s="5">
        <v>27.211196999999999</v>
      </c>
      <c r="F4073" s="6">
        <f t="shared" si="189"/>
        <v>-5.5822711777179341</v>
      </c>
      <c r="G4073" s="6">
        <f t="shared" si="190"/>
        <v>2.5329486376270256</v>
      </c>
      <c r="H4073" s="6">
        <f t="shared" si="191"/>
        <v>6.141580529748639</v>
      </c>
    </row>
    <row r="4074" spans="1:8" x14ac:dyDescent="0.25">
      <c r="A4074" s="3">
        <v>44263</v>
      </c>
      <c r="B4074" s="5">
        <v>27</v>
      </c>
      <c r="C4074" s="5">
        <v>28.300004000000001</v>
      </c>
      <c r="D4074" s="5">
        <v>26.649994</v>
      </c>
      <c r="E4074" s="5">
        <v>27.665696000000001</v>
      </c>
      <c r="F4074" s="6">
        <f t="shared" si="189"/>
        <v>2.4655407407407428</v>
      </c>
      <c r="G4074" s="6">
        <f t="shared" si="190"/>
        <v>4.8148296296296342</v>
      </c>
      <c r="H4074" s="6">
        <f t="shared" si="191"/>
        <v>1.2963185185185202</v>
      </c>
    </row>
    <row r="4075" spans="1:8" x14ac:dyDescent="0.25">
      <c r="A4075" s="3">
        <v>44264</v>
      </c>
      <c r="B4075" s="5">
        <v>27.440003000000001</v>
      </c>
      <c r="C4075" s="5">
        <v>27.520005000000001</v>
      </c>
      <c r="D4075" s="5">
        <v>26.419999000000001</v>
      </c>
      <c r="E4075" s="5">
        <v>26.718796000000001</v>
      </c>
      <c r="F4075" s="6">
        <f t="shared" si="189"/>
        <v>-2.6283051062348632</v>
      </c>
      <c r="G4075" s="6">
        <f t="shared" si="190"/>
        <v>0.29155244625884463</v>
      </c>
      <c r="H4075" s="6">
        <f t="shared" si="191"/>
        <v>3.7172153370391401</v>
      </c>
    </row>
    <row r="4076" spans="1:8" x14ac:dyDescent="0.25">
      <c r="A4076" s="3">
        <v>44265</v>
      </c>
      <c r="B4076" s="5">
        <v>26.600007000000002</v>
      </c>
      <c r="C4076" s="5">
        <v>26.949997</v>
      </c>
      <c r="D4076" s="5">
        <v>26.050004000000001</v>
      </c>
      <c r="E4076" s="5">
        <v>26.461594000000002</v>
      </c>
      <c r="F4076" s="6">
        <f t="shared" si="189"/>
        <v>-0.52034948712607443</v>
      </c>
      <c r="G4076" s="6">
        <f t="shared" si="190"/>
        <v>1.3157515334488379</v>
      </c>
      <c r="H4076" s="6">
        <f t="shared" si="191"/>
        <v>2.067679907001529</v>
      </c>
    </row>
    <row r="4077" spans="1:8" x14ac:dyDescent="0.25">
      <c r="A4077" s="3">
        <v>44266</v>
      </c>
      <c r="B4077" s="5">
        <v>26.380005000000001</v>
      </c>
      <c r="C4077" s="5">
        <v>26.550004000000001</v>
      </c>
      <c r="D4077" s="5">
        <v>25.600007000000002</v>
      </c>
      <c r="E4077" s="5">
        <v>25.801300999999999</v>
      </c>
      <c r="F4077" s="6">
        <f t="shared" si="189"/>
        <v>-2.1937221012657195</v>
      </c>
      <c r="G4077" s="6">
        <f t="shared" si="190"/>
        <v>0.64442368377110115</v>
      </c>
      <c r="H4077" s="6">
        <f t="shared" si="191"/>
        <v>2.9567773015964138</v>
      </c>
    </row>
    <row r="4078" spans="1:8" x14ac:dyDescent="0.25">
      <c r="A4078" s="3">
        <v>44267</v>
      </c>
      <c r="B4078" s="5">
        <v>25.850007000000002</v>
      </c>
      <c r="C4078" s="5">
        <v>26.550004000000001</v>
      </c>
      <c r="D4078" s="5">
        <v>25.350007000000002</v>
      </c>
      <c r="E4078" s="5">
        <v>25.410903999999999</v>
      </c>
      <c r="F4078" s="6">
        <f t="shared" si="189"/>
        <v>-1.6986571802475832</v>
      </c>
      <c r="G4078" s="6">
        <f t="shared" si="190"/>
        <v>2.7079180288036273</v>
      </c>
      <c r="H4078" s="6">
        <f t="shared" si="191"/>
        <v>1.9342354530116761</v>
      </c>
    </row>
    <row r="4079" spans="1:8" x14ac:dyDescent="0.25">
      <c r="A4079" s="3">
        <v>44270</v>
      </c>
      <c r="B4079" s="5">
        <v>25.399994</v>
      </c>
      <c r="C4079" s="5">
        <v>25.699997</v>
      </c>
      <c r="D4079" s="5">
        <v>23.899994</v>
      </c>
      <c r="E4079" s="5">
        <v>23.978103999999998</v>
      </c>
      <c r="F4079" s="6">
        <f t="shared" si="189"/>
        <v>-5.5979934483449147</v>
      </c>
      <c r="G4079" s="6">
        <f t="shared" si="190"/>
        <v>1.1811144522317614</v>
      </c>
      <c r="H4079" s="6">
        <f t="shared" si="191"/>
        <v>5.9055132060267415</v>
      </c>
    </row>
    <row r="4080" spans="1:8" x14ac:dyDescent="0.25">
      <c r="A4080" s="3">
        <v>44271</v>
      </c>
      <c r="B4080" s="5">
        <v>24.149994</v>
      </c>
      <c r="C4080" s="5">
        <v>24.410004000000001</v>
      </c>
      <c r="D4080" s="5">
        <v>23.300004000000001</v>
      </c>
      <c r="E4080" s="5">
        <v>24.046997999999999</v>
      </c>
      <c r="F4080" s="6">
        <f t="shared" si="189"/>
        <v>-0.42648457800859485</v>
      </c>
      <c r="G4080" s="6">
        <f t="shared" si="190"/>
        <v>1.0766462302226709</v>
      </c>
      <c r="H4080" s="6">
        <f t="shared" si="191"/>
        <v>3.5196282036343289</v>
      </c>
    </row>
    <row r="4081" spans="1:8" x14ac:dyDescent="0.25">
      <c r="A4081" s="3">
        <v>44272</v>
      </c>
      <c r="B4081" s="5">
        <v>24</v>
      </c>
      <c r="C4081" s="5">
        <v>24.550004000000001</v>
      </c>
      <c r="D4081" s="5">
        <v>22.949997</v>
      </c>
      <c r="E4081" s="5">
        <v>23.002503000000001</v>
      </c>
      <c r="F4081" s="6">
        <f t="shared" si="189"/>
        <v>-4.1562374999999969</v>
      </c>
      <c r="G4081" s="6">
        <f t="shared" si="190"/>
        <v>2.2916833333333386</v>
      </c>
      <c r="H4081" s="6">
        <f t="shared" si="191"/>
        <v>4.3750125000000013</v>
      </c>
    </row>
    <row r="4082" spans="1:8" x14ac:dyDescent="0.25">
      <c r="A4082" s="3">
        <v>44273</v>
      </c>
      <c r="B4082" s="5">
        <v>23.149994</v>
      </c>
      <c r="C4082" s="5">
        <v>24.550004000000001</v>
      </c>
      <c r="D4082" s="5">
        <v>22.75</v>
      </c>
      <c r="E4082" s="5">
        <v>24.300094999999999</v>
      </c>
      <c r="F4082" s="6">
        <f t="shared" si="189"/>
        <v>4.968040164502848</v>
      </c>
      <c r="G4082" s="6">
        <f t="shared" si="190"/>
        <v>6.0475609626507971</v>
      </c>
      <c r="H4082" s="6">
        <f t="shared" si="191"/>
        <v>1.7278363009510911</v>
      </c>
    </row>
    <row r="4083" spans="1:8" x14ac:dyDescent="0.25">
      <c r="A4083" s="3">
        <v>44274</v>
      </c>
      <c r="B4083" s="5">
        <v>24.149994</v>
      </c>
      <c r="C4083" s="5">
        <v>24.809998</v>
      </c>
      <c r="D4083" s="5">
        <v>23.199997</v>
      </c>
      <c r="E4083" s="5">
        <v>23.315003000000001</v>
      </c>
      <c r="F4083" s="6">
        <f t="shared" si="189"/>
        <v>-3.457520527748366</v>
      </c>
      <c r="G4083" s="6">
        <f t="shared" si="190"/>
        <v>2.7329364967958201</v>
      </c>
      <c r="H4083" s="6">
        <f t="shared" si="191"/>
        <v>3.9337359669737384</v>
      </c>
    </row>
    <row r="4084" spans="1:8" x14ac:dyDescent="0.25">
      <c r="A4084" s="3">
        <v>44277</v>
      </c>
      <c r="B4084" s="5">
        <v>23.600007000000002</v>
      </c>
      <c r="C4084" s="5">
        <v>23.850007000000002</v>
      </c>
      <c r="D4084" s="5">
        <v>21.550004000000001</v>
      </c>
      <c r="E4084" s="5">
        <v>21.731003000000001</v>
      </c>
      <c r="F4084" s="6">
        <f t="shared" si="189"/>
        <v>-7.9195061255702184</v>
      </c>
      <c r="G4084" s="6">
        <f t="shared" si="190"/>
        <v>1.0593217196927103</v>
      </c>
      <c r="H4084" s="6">
        <f t="shared" si="191"/>
        <v>8.686450813340862</v>
      </c>
    </row>
    <row r="4085" spans="1:8" x14ac:dyDescent="0.25">
      <c r="A4085" s="3">
        <v>44278</v>
      </c>
      <c r="B4085" s="5">
        <v>22.832992999999998</v>
      </c>
      <c r="C4085" s="5">
        <v>22.832992999999998</v>
      </c>
      <c r="D4085" s="5">
        <v>22.832992999999998</v>
      </c>
      <c r="E4085" s="5">
        <v>22.832992999999998</v>
      </c>
      <c r="F4085" s="6">
        <f t="shared" si="189"/>
        <v>0</v>
      </c>
      <c r="G4085" s="6">
        <f t="shared" si="190"/>
        <v>0</v>
      </c>
      <c r="H4085" s="6">
        <f t="shared" si="191"/>
        <v>0</v>
      </c>
    </row>
    <row r="4086" spans="1:8" x14ac:dyDescent="0.25">
      <c r="A4086" s="3">
        <v>44279</v>
      </c>
      <c r="B4086" s="5">
        <v>22.600007000000002</v>
      </c>
      <c r="C4086" s="5">
        <v>23.100007000000002</v>
      </c>
      <c r="D4086" s="5">
        <v>21.850007000000002</v>
      </c>
      <c r="E4086" s="5">
        <v>22.977494</v>
      </c>
      <c r="F4086" s="6">
        <f t="shared" si="189"/>
        <v>1.6702959428286839</v>
      </c>
      <c r="G4086" s="6">
        <f t="shared" si="190"/>
        <v>2.2123886952778378</v>
      </c>
      <c r="H4086" s="6">
        <f t="shared" si="191"/>
        <v>3.3185830429167562</v>
      </c>
    </row>
    <row r="4087" spans="1:8" x14ac:dyDescent="0.25">
      <c r="A4087" s="3">
        <v>44280</v>
      </c>
      <c r="B4087" s="5">
        <v>22.899994</v>
      </c>
      <c r="C4087" s="5">
        <v>24.5</v>
      </c>
      <c r="D4087" s="5">
        <v>22.149994</v>
      </c>
      <c r="E4087" s="5">
        <v>22.305603999999999</v>
      </c>
      <c r="F4087" s="6">
        <f t="shared" si="189"/>
        <v>-2.5955901997179591</v>
      </c>
      <c r="G4087" s="6">
        <f t="shared" si="190"/>
        <v>6.9869275948281935</v>
      </c>
      <c r="H4087" s="6">
        <f t="shared" si="191"/>
        <v>3.2751100284131081</v>
      </c>
    </row>
    <row r="4088" spans="1:8" x14ac:dyDescent="0.25">
      <c r="A4088" s="3">
        <v>44281</v>
      </c>
      <c r="B4088" s="5">
        <v>22.300004000000001</v>
      </c>
      <c r="C4088" s="5">
        <v>22.899994</v>
      </c>
      <c r="D4088" s="5">
        <v>21.100007000000002</v>
      </c>
      <c r="E4088" s="5">
        <v>21.385895000000001</v>
      </c>
      <c r="F4088" s="6">
        <f t="shared" si="189"/>
        <v>-4.0991427624856023</v>
      </c>
      <c r="G4088" s="6">
        <f t="shared" si="190"/>
        <v>2.690537633984273</v>
      </c>
      <c r="H4088" s="6">
        <f t="shared" si="191"/>
        <v>5.381151501138743</v>
      </c>
    </row>
    <row r="4089" spans="1:8" x14ac:dyDescent="0.25">
      <c r="A4089" s="3">
        <v>44284</v>
      </c>
      <c r="B4089" s="5">
        <v>21.550004000000001</v>
      </c>
      <c r="C4089" s="5">
        <v>22.699997</v>
      </c>
      <c r="D4089" s="5">
        <v>21.449997</v>
      </c>
      <c r="E4089" s="5">
        <v>22.003205000000001</v>
      </c>
      <c r="F4089" s="6">
        <f t="shared" si="189"/>
        <v>2.1030204913187021</v>
      </c>
      <c r="G4089" s="6">
        <f t="shared" si="190"/>
        <v>5.3363934410406531</v>
      </c>
      <c r="H4089" s="6">
        <f t="shared" si="191"/>
        <v>0.46406951943025859</v>
      </c>
    </row>
    <row r="4090" spans="1:8" x14ac:dyDescent="0.25">
      <c r="A4090" s="3">
        <v>44285</v>
      </c>
      <c r="B4090" s="5">
        <v>21.899994</v>
      </c>
      <c r="C4090" s="5">
        <v>22.350007000000002</v>
      </c>
      <c r="D4090" s="5">
        <v>20.970002000000001</v>
      </c>
      <c r="E4090" s="5">
        <v>21.032105000000001</v>
      </c>
      <c r="F4090" s="6">
        <f t="shared" si="189"/>
        <v>-3.9629645560633402</v>
      </c>
      <c r="G4090" s="6">
        <f t="shared" si="190"/>
        <v>2.0548544442523684</v>
      </c>
      <c r="H4090" s="6">
        <f t="shared" si="191"/>
        <v>4.2465399762209914</v>
      </c>
    </row>
    <row r="4091" spans="1:8" x14ac:dyDescent="0.25">
      <c r="A4091" s="3">
        <v>44286</v>
      </c>
      <c r="B4091" s="5">
        <v>21.100007000000002</v>
      </c>
      <c r="C4091" s="5">
        <v>21.350007000000002</v>
      </c>
      <c r="D4091" s="5">
        <v>20.369996</v>
      </c>
      <c r="E4091" s="5">
        <v>20.733993999999999</v>
      </c>
      <c r="F4091" s="6">
        <f t="shared" si="189"/>
        <v>-1.7346581922935018</v>
      </c>
      <c r="G4091" s="6">
        <f t="shared" si="190"/>
        <v>1.1848337301499472</v>
      </c>
      <c r="H4091" s="6">
        <f t="shared" si="191"/>
        <v>3.4597666247219778</v>
      </c>
    </row>
    <row r="4092" spans="1:8" x14ac:dyDescent="0.25">
      <c r="A4092" s="3">
        <v>44287</v>
      </c>
      <c r="B4092" s="5">
        <v>22.600007000000002</v>
      </c>
      <c r="C4092" s="5">
        <v>22.729996</v>
      </c>
      <c r="D4092" s="5">
        <v>21.800004000000001</v>
      </c>
      <c r="E4092" s="5">
        <v>22.0336</v>
      </c>
      <c r="F4092" s="6">
        <f t="shared" si="189"/>
        <v>-2.5062248874524755</v>
      </c>
      <c r="G4092" s="6">
        <f t="shared" si="190"/>
        <v>0.57517238822093442</v>
      </c>
      <c r="H4092" s="6">
        <f t="shared" si="191"/>
        <v>3.5398351867767128</v>
      </c>
    </row>
    <row r="4093" spans="1:8" x14ac:dyDescent="0.25">
      <c r="A4093" s="3">
        <v>44291</v>
      </c>
      <c r="B4093" s="5">
        <v>21.820008000000001</v>
      </c>
      <c r="C4093" s="5">
        <v>21.869996</v>
      </c>
      <c r="D4093" s="5">
        <v>21.300004000000001</v>
      </c>
      <c r="E4093" s="5">
        <v>21.491395000000001</v>
      </c>
      <c r="F4093" s="6">
        <f t="shared" si="189"/>
        <v>-1.5060168630552322</v>
      </c>
      <c r="G4093" s="6">
        <f t="shared" si="190"/>
        <v>0.22909249162511319</v>
      </c>
      <c r="H4093" s="6">
        <f t="shared" si="191"/>
        <v>2.3831521968277927</v>
      </c>
    </row>
    <row r="4094" spans="1:8" x14ac:dyDescent="0.25">
      <c r="A4094" s="3">
        <v>44292</v>
      </c>
      <c r="B4094" s="5">
        <v>21.460007000000001</v>
      </c>
      <c r="C4094" s="5">
        <v>21.699997</v>
      </c>
      <c r="D4094" s="5">
        <v>21.149994</v>
      </c>
      <c r="E4094" s="5">
        <v>21.486405000000001</v>
      </c>
      <c r="F4094" s="6">
        <f t="shared" si="189"/>
        <v>0.12301021150645647</v>
      </c>
      <c r="G4094" s="6">
        <f t="shared" si="190"/>
        <v>1.1183127759464329</v>
      </c>
      <c r="H4094" s="6">
        <f t="shared" si="191"/>
        <v>1.4446081028771398</v>
      </c>
    </row>
    <row r="4095" spans="1:8" x14ac:dyDescent="0.25">
      <c r="A4095" s="3">
        <v>44293</v>
      </c>
      <c r="B4095" s="5">
        <v>21.580002</v>
      </c>
      <c r="C4095" s="5">
        <v>21.600007000000002</v>
      </c>
      <c r="D4095" s="5">
        <v>20.899994</v>
      </c>
      <c r="E4095" s="5">
        <v>21.065505999999999</v>
      </c>
      <c r="F4095" s="6">
        <f t="shared" si="189"/>
        <v>-2.3841332359468788</v>
      </c>
      <c r="G4095" s="6">
        <f t="shared" si="190"/>
        <v>9.270156694147276E-2</v>
      </c>
      <c r="H4095" s="6">
        <f t="shared" si="191"/>
        <v>3.1511025809914237</v>
      </c>
    </row>
    <row r="4096" spans="1:8" x14ac:dyDescent="0.25">
      <c r="A4096" s="3">
        <v>44294</v>
      </c>
      <c r="B4096" s="5">
        <v>20.929993</v>
      </c>
      <c r="C4096" s="5">
        <v>21</v>
      </c>
      <c r="D4096" s="5">
        <v>20.570008000000001</v>
      </c>
      <c r="E4096" s="5">
        <v>20.804993</v>
      </c>
      <c r="F4096" s="6">
        <f t="shared" si="189"/>
        <v>-0.59722905784058311</v>
      </c>
      <c r="G4096" s="6">
        <f t="shared" si="190"/>
        <v>0.33448171721796743</v>
      </c>
      <c r="H4096" s="6">
        <f t="shared" si="191"/>
        <v>1.71994801909393</v>
      </c>
    </row>
    <row r="4097" spans="1:8" x14ac:dyDescent="0.25">
      <c r="A4097" s="3">
        <v>44295</v>
      </c>
      <c r="B4097" s="5">
        <v>20.740006000000001</v>
      </c>
      <c r="C4097" s="5">
        <v>21.100007000000002</v>
      </c>
      <c r="D4097" s="5">
        <v>20.5</v>
      </c>
      <c r="E4097" s="5">
        <v>20.826203</v>
      </c>
      <c r="F4097" s="6">
        <f t="shared" si="189"/>
        <v>0.4156074014636183</v>
      </c>
      <c r="G4097" s="6">
        <f t="shared" si="190"/>
        <v>1.735780597170514</v>
      </c>
      <c r="H4097" s="6">
        <f t="shared" si="191"/>
        <v>1.1572127799770213</v>
      </c>
    </row>
    <row r="4098" spans="1:8" x14ac:dyDescent="0.25">
      <c r="A4098" s="3">
        <v>44298</v>
      </c>
      <c r="B4098" s="5">
        <v>20.910004000000001</v>
      </c>
      <c r="C4098" s="5">
        <v>21.399994</v>
      </c>
      <c r="D4098" s="5">
        <v>20.550004000000001</v>
      </c>
      <c r="E4098" s="5">
        <v>20.565308000000002</v>
      </c>
      <c r="F4098" s="6">
        <f t="shared" si="189"/>
        <v>-1.6484740988093498</v>
      </c>
      <c r="G4098" s="6">
        <f t="shared" si="190"/>
        <v>2.343328102663198</v>
      </c>
      <c r="H4098" s="6">
        <f t="shared" si="191"/>
        <v>1.7216639461188024</v>
      </c>
    </row>
    <row r="4099" spans="1:8" x14ac:dyDescent="0.25">
      <c r="A4099" s="3">
        <v>44299</v>
      </c>
      <c r="B4099" s="5">
        <v>20.600007000000002</v>
      </c>
      <c r="C4099" s="5">
        <v>20.970002000000001</v>
      </c>
      <c r="D4099" s="5">
        <v>20.270005000000001</v>
      </c>
      <c r="E4099" s="5">
        <v>20.473403999999999</v>
      </c>
      <c r="F4099" s="6">
        <f t="shared" ref="F4099:F4162" si="192">100*(E4099-B4099)/B4099</f>
        <v>-0.61457746106592537</v>
      </c>
      <c r="G4099" s="6">
        <f t="shared" ref="G4099:G4162" si="193">100*(C4099-B4099)/B4099</f>
        <v>1.7960916226873096</v>
      </c>
      <c r="H4099" s="6">
        <f t="shared" ref="H4099:H4162" si="194">100*(B4099-D4099)/B4099</f>
        <v>1.6019509119584296</v>
      </c>
    </row>
    <row r="4100" spans="1:8" x14ac:dyDescent="0.25">
      <c r="A4100" s="3">
        <v>44300</v>
      </c>
      <c r="B4100" s="5">
        <v>20.550004000000001</v>
      </c>
      <c r="C4100" s="5">
        <v>20.960007000000001</v>
      </c>
      <c r="D4100" s="5">
        <v>20.399994</v>
      </c>
      <c r="E4100" s="5">
        <v>20.933304</v>
      </c>
      <c r="F4100" s="6">
        <f t="shared" si="192"/>
        <v>1.8652064495948439</v>
      </c>
      <c r="G4100" s="6">
        <f t="shared" si="193"/>
        <v>1.995148030141501</v>
      </c>
      <c r="H4100" s="6">
        <f t="shared" si="194"/>
        <v>0.72997552701207136</v>
      </c>
    </row>
    <row r="4101" spans="1:8" x14ac:dyDescent="0.25">
      <c r="A4101" s="3">
        <v>44301</v>
      </c>
      <c r="B4101" s="5">
        <v>20.75</v>
      </c>
      <c r="C4101" s="5">
        <v>20.860001</v>
      </c>
      <c r="D4101" s="5">
        <v>20.149994</v>
      </c>
      <c r="E4101" s="5">
        <v>20.294205000000002</v>
      </c>
      <c r="F4101" s="6">
        <f t="shared" si="192"/>
        <v>-2.1966024096385466</v>
      </c>
      <c r="G4101" s="6">
        <f t="shared" si="193"/>
        <v>0.53012530120482149</v>
      </c>
      <c r="H4101" s="6">
        <f t="shared" si="194"/>
        <v>2.8915951807228937</v>
      </c>
    </row>
    <row r="4102" spans="1:8" x14ac:dyDescent="0.25">
      <c r="A4102" s="3">
        <v>44302</v>
      </c>
      <c r="B4102" s="5">
        <v>20.350007000000002</v>
      </c>
      <c r="C4102" s="5">
        <v>20.460007000000001</v>
      </c>
      <c r="D4102" s="5">
        <v>19.75</v>
      </c>
      <c r="E4102" s="5">
        <v>19.955002</v>
      </c>
      <c r="F4102" s="6">
        <f t="shared" si="192"/>
        <v>-1.94105584337146</v>
      </c>
      <c r="G4102" s="6">
        <f t="shared" si="193"/>
        <v>0.5405403546052806</v>
      </c>
      <c r="H4102" s="6">
        <f t="shared" si="194"/>
        <v>2.9484363322332099</v>
      </c>
    </row>
    <row r="4103" spans="1:8" x14ac:dyDescent="0.25">
      <c r="A4103" s="3">
        <v>44305</v>
      </c>
      <c r="B4103" s="5">
        <v>19.949997</v>
      </c>
      <c r="C4103" s="5">
        <v>21.25</v>
      </c>
      <c r="D4103" s="5">
        <v>19.949997</v>
      </c>
      <c r="E4103" s="5">
        <v>20.700607999999999</v>
      </c>
      <c r="F4103" s="6">
        <f t="shared" si="192"/>
        <v>3.7624617186659188</v>
      </c>
      <c r="G4103" s="6">
        <f t="shared" si="193"/>
        <v>6.5163067443067808</v>
      </c>
      <c r="H4103" s="6">
        <f t="shared" si="194"/>
        <v>0</v>
      </c>
    </row>
    <row r="4104" spans="1:8" x14ac:dyDescent="0.25">
      <c r="A4104" s="3">
        <v>44306</v>
      </c>
      <c r="B4104" s="5">
        <v>20.649994</v>
      </c>
      <c r="C4104" s="5">
        <v>21.800004000000001</v>
      </c>
      <c r="D4104" s="5">
        <v>20.5</v>
      </c>
      <c r="E4104" s="5">
        <v>21.052796000000001</v>
      </c>
      <c r="F4104" s="6">
        <f t="shared" si="192"/>
        <v>1.9506155788713606</v>
      </c>
      <c r="G4104" s="6">
        <f t="shared" si="193"/>
        <v>5.5690573082006791</v>
      </c>
      <c r="H4104" s="6">
        <f t="shared" si="194"/>
        <v>0.72636340717580605</v>
      </c>
    </row>
    <row r="4105" spans="1:8" x14ac:dyDescent="0.25">
      <c r="A4105" s="3">
        <v>44307</v>
      </c>
      <c r="B4105" s="5">
        <v>21.25</v>
      </c>
      <c r="C4105" s="5">
        <v>21.559998</v>
      </c>
      <c r="D4105" s="5">
        <v>19.850007000000002</v>
      </c>
      <c r="E4105" s="5">
        <v>19.995498999999999</v>
      </c>
      <c r="F4105" s="6">
        <f t="shared" si="192"/>
        <v>-5.9035341176470641</v>
      </c>
      <c r="G4105" s="6">
        <f t="shared" si="193"/>
        <v>1.4588141176470599</v>
      </c>
      <c r="H4105" s="6">
        <f t="shared" si="194"/>
        <v>6.5882023529411686</v>
      </c>
    </row>
    <row r="4106" spans="1:8" x14ac:dyDescent="0.25">
      <c r="A4106" s="3">
        <v>44308</v>
      </c>
      <c r="B4106" s="5">
        <v>20.199997</v>
      </c>
      <c r="C4106" s="5">
        <v>21.649994</v>
      </c>
      <c r="D4106" s="5">
        <v>19.850007000000002</v>
      </c>
      <c r="E4106" s="5">
        <v>21.165803</v>
      </c>
      <c r="F4106" s="6">
        <f t="shared" si="192"/>
        <v>4.7812185318641411</v>
      </c>
      <c r="G4106" s="6">
        <f t="shared" si="193"/>
        <v>7.1782040363669344</v>
      </c>
      <c r="H4106" s="6">
        <f t="shared" si="194"/>
        <v>1.7326240196966278</v>
      </c>
    </row>
    <row r="4107" spans="1:8" x14ac:dyDescent="0.25">
      <c r="A4107" s="3">
        <v>44309</v>
      </c>
      <c r="B4107" s="5">
        <v>21.050004000000001</v>
      </c>
      <c r="C4107" s="5">
        <v>21.149994</v>
      </c>
      <c r="D4107" s="5">
        <v>19.899994</v>
      </c>
      <c r="E4107" s="5">
        <v>20.431794</v>
      </c>
      <c r="F4107" s="6">
        <f t="shared" si="192"/>
        <v>-2.9368640500020864</v>
      </c>
      <c r="G4107" s="6">
        <f t="shared" si="193"/>
        <v>0.47501178622102991</v>
      </c>
      <c r="H4107" s="6">
        <f t="shared" si="194"/>
        <v>5.4632293656571358</v>
      </c>
    </row>
    <row r="4108" spans="1:8" x14ac:dyDescent="0.25">
      <c r="A4108" s="3">
        <v>44312</v>
      </c>
      <c r="B4108" s="5">
        <v>20.399994</v>
      </c>
      <c r="C4108" s="5">
        <v>20.550004000000001</v>
      </c>
      <c r="D4108" s="5">
        <v>20.100007000000002</v>
      </c>
      <c r="E4108" s="5">
        <v>20.205093999999999</v>
      </c>
      <c r="F4108" s="6">
        <f t="shared" si="192"/>
        <v>-0.95539243786052352</v>
      </c>
      <c r="G4108" s="6">
        <f t="shared" si="193"/>
        <v>0.73534335353236746</v>
      </c>
      <c r="H4108" s="6">
        <f t="shared" si="194"/>
        <v>1.4705249423112479</v>
      </c>
    </row>
    <row r="4109" spans="1:8" x14ac:dyDescent="0.25">
      <c r="A4109" s="3">
        <v>44313</v>
      </c>
      <c r="B4109" s="5">
        <v>20.25</v>
      </c>
      <c r="C4109" s="5">
        <v>20.449997</v>
      </c>
      <c r="D4109" s="5">
        <v>19.649994</v>
      </c>
      <c r="E4109" s="5">
        <v>19.709305000000001</v>
      </c>
      <c r="F4109" s="6">
        <f t="shared" si="192"/>
        <v>-2.6700987654320962</v>
      </c>
      <c r="G4109" s="6">
        <f t="shared" si="193"/>
        <v>0.98763950617283836</v>
      </c>
      <c r="H4109" s="6">
        <f t="shared" si="194"/>
        <v>2.9629925925925948</v>
      </c>
    </row>
    <row r="4110" spans="1:8" x14ac:dyDescent="0.25">
      <c r="A4110" s="3">
        <v>44314</v>
      </c>
      <c r="B4110" s="5">
        <v>19.830002</v>
      </c>
      <c r="C4110" s="5">
        <v>20</v>
      </c>
      <c r="D4110" s="5">
        <v>19.5</v>
      </c>
      <c r="E4110" s="5">
        <v>19.663193</v>
      </c>
      <c r="F4110" s="6">
        <f t="shared" si="192"/>
        <v>-0.84119507400957727</v>
      </c>
      <c r="G4110" s="6">
        <f t="shared" si="193"/>
        <v>0.85727676679003684</v>
      </c>
      <c r="H4110" s="6">
        <f t="shared" si="194"/>
        <v>1.664155152379714</v>
      </c>
    </row>
    <row r="4111" spans="1:8" x14ac:dyDescent="0.25">
      <c r="A4111" s="3">
        <v>44315</v>
      </c>
      <c r="B4111" s="5">
        <v>19.649994</v>
      </c>
      <c r="C4111" s="5">
        <v>20.399994</v>
      </c>
      <c r="D4111" s="5">
        <v>19.199997</v>
      </c>
      <c r="E4111" s="5">
        <v>19.568406</v>
      </c>
      <c r="F4111" s="6">
        <f t="shared" si="192"/>
        <v>-0.41520623365075837</v>
      </c>
      <c r="G4111" s="6">
        <f t="shared" si="193"/>
        <v>3.8167950585633768</v>
      </c>
      <c r="H4111" s="6">
        <f t="shared" si="194"/>
        <v>2.2900617679577904</v>
      </c>
    </row>
    <row r="4112" spans="1:8" x14ac:dyDescent="0.25">
      <c r="A4112" s="3">
        <v>44316</v>
      </c>
      <c r="B4112" s="5">
        <v>19.649994</v>
      </c>
      <c r="C4112" s="5">
        <v>20.699997</v>
      </c>
      <c r="D4112" s="5">
        <v>19.649994</v>
      </c>
      <c r="E4112" s="5">
        <v>20.438003999999999</v>
      </c>
      <c r="F4112" s="6">
        <f t="shared" si="192"/>
        <v>4.0102302321313683</v>
      </c>
      <c r="G4112" s="6">
        <f t="shared" si="193"/>
        <v>5.3435283491689631</v>
      </c>
      <c r="H4112" s="6">
        <f t="shared" si="194"/>
        <v>0</v>
      </c>
    </row>
    <row r="4113" spans="1:8" x14ac:dyDescent="0.25">
      <c r="A4113" s="3">
        <v>44319</v>
      </c>
      <c r="B4113" s="5">
        <v>22.149994</v>
      </c>
      <c r="C4113" s="5">
        <v>22.199997</v>
      </c>
      <c r="D4113" s="5">
        <v>21.449997</v>
      </c>
      <c r="E4113" s="5">
        <v>21.552201</v>
      </c>
      <c r="F4113" s="6">
        <f t="shared" si="192"/>
        <v>-2.6988404601825144</v>
      </c>
      <c r="G4113" s="6">
        <f t="shared" si="193"/>
        <v>0.22574723948006598</v>
      </c>
      <c r="H4113" s="6">
        <f t="shared" si="194"/>
        <v>3.1602581923949948</v>
      </c>
    </row>
    <row r="4114" spans="1:8" x14ac:dyDescent="0.25">
      <c r="A4114" s="3">
        <v>44320</v>
      </c>
      <c r="B4114" s="5">
        <v>21.5</v>
      </c>
      <c r="C4114" s="5">
        <v>23.050004000000001</v>
      </c>
      <c r="D4114" s="5">
        <v>21.449997</v>
      </c>
      <c r="E4114" s="5">
        <v>22.235703000000001</v>
      </c>
      <c r="F4114" s="6">
        <f t="shared" si="192"/>
        <v>3.4218744186046552</v>
      </c>
      <c r="G4114" s="6">
        <f t="shared" si="193"/>
        <v>7.2093209302325638</v>
      </c>
      <c r="H4114" s="6">
        <f t="shared" si="194"/>
        <v>0.23257209302325693</v>
      </c>
    </row>
    <row r="4115" spans="1:8" x14ac:dyDescent="0.25">
      <c r="A4115" s="3">
        <v>44321</v>
      </c>
      <c r="B4115" s="5">
        <v>22.39</v>
      </c>
      <c r="C4115" s="5">
        <v>22.419999000000001</v>
      </c>
      <c r="D4115" s="5">
        <v>21.350007000000002</v>
      </c>
      <c r="E4115" s="5">
        <v>21.675796999999999</v>
      </c>
      <c r="F4115" s="6">
        <f t="shared" si="192"/>
        <v>-3.1898302813756194</v>
      </c>
      <c r="G4115" s="6">
        <f t="shared" si="193"/>
        <v>0.13398392139347973</v>
      </c>
      <c r="H4115" s="6">
        <f t="shared" si="194"/>
        <v>4.6448995087092406</v>
      </c>
    </row>
    <row r="4116" spans="1:8" x14ac:dyDescent="0.25">
      <c r="A4116" s="3">
        <v>44322</v>
      </c>
      <c r="B4116" s="5">
        <v>21.75</v>
      </c>
      <c r="C4116" s="5">
        <v>22.449997</v>
      </c>
      <c r="D4116" s="5">
        <v>21.369996</v>
      </c>
      <c r="E4116" s="5">
        <v>21.622696000000001</v>
      </c>
      <c r="F4116" s="6">
        <f t="shared" si="192"/>
        <v>-0.58530574712643102</v>
      </c>
      <c r="G4116" s="6">
        <f t="shared" si="193"/>
        <v>3.2183770114942516</v>
      </c>
      <c r="H4116" s="6">
        <f t="shared" si="194"/>
        <v>1.7471448275862049</v>
      </c>
    </row>
    <row r="4117" spans="1:8" x14ac:dyDescent="0.25">
      <c r="A4117" s="3">
        <v>44323</v>
      </c>
      <c r="B4117" s="5">
        <v>21.729996</v>
      </c>
      <c r="C4117" s="5">
        <v>21.770005000000001</v>
      </c>
      <c r="D4117" s="5">
        <v>20.5</v>
      </c>
      <c r="E4117" s="5">
        <v>20.542404999999999</v>
      </c>
      <c r="F4117" s="6">
        <f t="shared" si="192"/>
        <v>-5.465214995897842</v>
      </c>
      <c r="G4117" s="6">
        <f t="shared" si="193"/>
        <v>0.18411876375863712</v>
      </c>
      <c r="H4117" s="6">
        <f t="shared" si="194"/>
        <v>5.6603599927031736</v>
      </c>
    </row>
    <row r="4118" spans="1:8" x14ac:dyDescent="0.25">
      <c r="A4118" s="3">
        <v>44326</v>
      </c>
      <c r="B4118" s="5">
        <v>20.690003000000001</v>
      </c>
      <c r="C4118" s="5">
        <v>21.570008000000001</v>
      </c>
      <c r="D4118" s="5">
        <v>20.199997</v>
      </c>
      <c r="E4118" s="5">
        <v>21.348693999999998</v>
      </c>
      <c r="F4118" s="6">
        <f t="shared" si="192"/>
        <v>3.1836196447143941</v>
      </c>
      <c r="G4118" s="6">
        <f t="shared" si="193"/>
        <v>4.2532859951736137</v>
      </c>
      <c r="H4118" s="6">
        <f t="shared" si="194"/>
        <v>2.3683225178846086</v>
      </c>
    </row>
    <row r="4119" spans="1:8" x14ac:dyDescent="0.25">
      <c r="A4119" s="3">
        <v>44327</v>
      </c>
      <c r="B4119" s="5">
        <v>21.399994</v>
      </c>
      <c r="C4119" s="5">
        <v>23.25</v>
      </c>
      <c r="D4119" s="5">
        <v>21.199997</v>
      </c>
      <c r="E4119" s="5">
        <v>22.848693999999998</v>
      </c>
      <c r="F4119" s="6">
        <f t="shared" si="192"/>
        <v>6.7696280662508546</v>
      </c>
      <c r="G4119" s="6">
        <f t="shared" si="193"/>
        <v>8.6448902742683043</v>
      </c>
      <c r="H4119" s="6">
        <f t="shared" si="194"/>
        <v>0.93456568258850803</v>
      </c>
    </row>
    <row r="4120" spans="1:8" x14ac:dyDescent="0.25">
      <c r="A4120" s="3">
        <v>44328</v>
      </c>
      <c r="B4120" s="5">
        <v>22.960007000000001</v>
      </c>
      <c r="C4120" s="5">
        <v>27.199997</v>
      </c>
      <c r="D4120" s="5">
        <v>22.679993</v>
      </c>
      <c r="E4120" s="5">
        <v>26.433395999999998</v>
      </c>
      <c r="F4120" s="6">
        <f t="shared" si="192"/>
        <v>15.127996258886146</v>
      </c>
      <c r="G4120" s="6">
        <f t="shared" si="193"/>
        <v>18.466849770559733</v>
      </c>
      <c r="H4120" s="6">
        <f t="shared" si="194"/>
        <v>1.2195727989107377</v>
      </c>
    </row>
    <row r="4121" spans="1:8" x14ac:dyDescent="0.25">
      <c r="A4121" s="3">
        <v>44329</v>
      </c>
      <c r="B4121" s="5">
        <v>26.300004000000001</v>
      </c>
      <c r="C4121" s="5">
        <v>26.850007000000002</v>
      </c>
      <c r="D4121" s="5">
        <v>23.5</v>
      </c>
      <c r="E4121" s="5">
        <v>24.080902999999999</v>
      </c>
      <c r="F4121" s="6">
        <f t="shared" si="192"/>
        <v>-8.4376451045406764</v>
      </c>
      <c r="G4121" s="6">
        <f t="shared" si="193"/>
        <v>2.0912658416325725</v>
      </c>
      <c r="H4121" s="6">
        <f t="shared" si="194"/>
        <v>10.646401422600549</v>
      </c>
    </row>
    <row r="4122" spans="1:8" x14ac:dyDescent="0.25">
      <c r="A4122" s="3">
        <v>44330</v>
      </c>
      <c r="B4122" s="5">
        <v>24.100007000000002</v>
      </c>
      <c r="C4122" s="5">
        <v>24.229996</v>
      </c>
      <c r="D4122" s="5">
        <v>21.050004000000001</v>
      </c>
      <c r="E4122" s="5">
        <v>21.366807000000001</v>
      </c>
      <c r="F4122" s="6">
        <f t="shared" si="192"/>
        <v>-11.341075544085941</v>
      </c>
      <c r="G4122" s="6">
        <f t="shared" si="193"/>
        <v>0.53937328731895529</v>
      </c>
      <c r="H4122" s="6">
        <f t="shared" si="194"/>
        <v>12.655610431980373</v>
      </c>
    </row>
    <row r="4123" spans="1:8" x14ac:dyDescent="0.25">
      <c r="A4123" s="3">
        <v>44333</v>
      </c>
      <c r="B4123" s="5">
        <v>21.25</v>
      </c>
      <c r="C4123" s="5">
        <v>22.89</v>
      </c>
      <c r="D4123" s="5">
        <v>21.149994</v>
      </c>
      <c r="E4123" s="5">
        <v>22.114395999999999</v>
      </c>
      <c r="F4123" s="6">
        <f t="shared" si="192"/>
        <v>4.0677458823529378</v>
      </c>
      <c r="G4123" s="6">
        <f t="shared" si="193"/>
        <v>7.7176470588235322</v>
      </c>
      <c r="H4123" s="6">
        <f t="shared" si="194"/>
        <v>0.47061647058823758</v>
      </c>
    </row>
    <row r="4124" spans="1:8" x14ac:dyDescent="0.25">
      <c r="A4124" s="3">
        <v>44334</v>
      </c>
      <c r="B4124" s="5">
        <v>21.850007000000002</v>
      </c>
      <c r="C4124" s="5">
        <v>22.649994</v>
      </c>
      <c r="D4124" s="5">
        <v>21.199997</v>
      </c>
      <c r="E4124" s="5">
        <v>22.379394999999999</v>
      </c>
      <c r="F4124" s="6">
        <f t="shared" si="192"/>
        <v>2.4228275990941204</v>
      </c>
      <c r="G4124" s="6">
        <f t="shared" si="193"/>
        <v>3.6612665616079569</v>
      </c>
      <c r="H4124" s="6">
        <f t="shared" si="194"/>
        <v>2.9748731888278193</v>
      </c>
    </row>
    <row r="4125" spans="1:8" x14ac:dyDescent="0.25">
      <c r="A4125" s="3">
        <v>44335</v>
      </c>
      <c r="B4125" s="5">
        <v>22.5</v>
      </c>
      <c r="C4125" s="5">
        <v>25.649994</v>
      </c>
      <c r="D4125" s="5">
        <v>22.279999</v>
      </c>
      <c r="E4125" s="5">
        <v>23.386094</v>
      </c>
      <c r="F4125" s="6">
        <f t="shared" si="192"/>
        <v>3.9381955555555552</v>
      </c>
      <c r="G4125" s="6">
        <f t="shared" si="193"/>
        <v>13.99997333333333</v>
      </c>
      <c r="H4125" s="6">
        <f t="shared" si="194"/>
        <v>0.97778222222222178</v>
      </c>
    </row>
    <row r="4126" spans="1:8" x14ac:dyDescent="0.25">
      <c r="A4126" s="3">
        <v>44336</v>
      </c>
      <c r="B4126" s="5">
        <v>23.649994</v>
      </c>
      <c r="C4126" s="5">
        <v>24</v>
      </c>
      <c r="D4126" s="5">
        <v>21.850007000000002</v>
      </c>
      <c r="E4126" s="5">
        <v>22.103103999999998</v>
      </c>
      <c r="F4126" s="6">
        <f t="shared" si="192"/>
        <v>-6.5407627587558856</v>
      </c>
      <c r="G4126" s="6">
        <f t="shared" si="193"/>
        <v>1.47994117884343</v>
      </c>
      <c r="H4126" s="6">
        <f t="shared" si="194"/>
        <v>7.6109406201117773</v>
      </c>
    </row>
    <row r="4127" spans="1:8" x14ac:dyDescent="0.25">
      <c r="A4127" s="3">
        <v>44337</v>
      </c>
      <c r="B4127" s="5">
        <v>22.199997</v>
      </c>
      <c r="C4127" s="5">
        <v>22.199997</v>
      </c>
      <c r="D4127" s="5">
        <v>21.399994</v>
      </c>
      <c r="E4127" s="5">
        <v>21.845306999999998</v>
      </c>
      <c r="F4127" s="6">
        <f t="shared" si="192"/>
        <v>-1.5977029186085092</v>
      </c>
      <c r="G4127" s="6">
        <f t="shared" si="193"/>
        <v>0</v>
      </c>
      <c r="H4127" s="6">
        <f t="shared" si="194"/>
        <v>3.6036176040924701</v>
      </c>
    </row>
    <row r="4128" spans="1:8" x14ac:dyDescent="0.25">
      <c r="A4128" s="3">
        <v>44340</v>
      </c>
      <c r="B4128" s="5">
        <v>22.050004000000001</v>
      </c>
      <c r="C4128" s="5">
        <v>22.25</v>
      </c>
      <c r="D4128" s="5">
        <v>20.5</v>
      </c>
      <c r="E4128" s="5">
        <v>20.756896999999999</v>
      </c>
      <c r="F4128" s="6">
        <f t="shared" si="192"/>
        <v>-5.8644297751601435</v>
      </c>
      <c r="G4128" s="6">
        <f t="shared" si="193"/>
        <v>0.90701117333130066</v>
      </c>
      <c r="H4128" s="6">
        <f t="shared" si="194"/>
        <v>7.0294953234475654</v>
      </c>
    </row>
    <row r="4129" spans="1:8" x14ac:dyDescent="0.25">
      <c r="A4129" s="3">
        <v>44341</v>
      </c>
      <c r="B4129" s="5">
        <v>20.850007000000002</v>
      </c>
      <c r="C4129" s="5">
        <v>21.149994</v>
      </c>
      <c r="D4129" s="5">
        <v>20.5</v>
      </c>
      <c r="E4129" s="5">
        <v>20.701203</v>
      </c>
      <c r="F4129" s="6">
        <f t="shared" si="192"/>
        <v>-0.71368800979300351</v>
      </c>
      <c r="G4129" s="6">
        <f t="shared" si="193"/>
        <v>1.4387860876977068</v>
      </c>
      <c r="H4129" s="6">
        <f t="shared" si="194"/>
        <v>1.6786900838930245</v>
      </c>
    </row>
    <row r="4130" spans="1:8" x14ac:dyDescent="0.25">
      <c r="A4130" s="3">
        <v>44342</v>
      </c>
      <c r="B4130" s="5">
        <v>20.649994</v>
      </c>
      <c r="C4130" s="5">
        <v>20.649994</v>
      </c>
      <c r="D4130" s="5">
        <v>19.580002</v>
      </c>
      <c r="E4130" s="5">
        <v>19.623200000000001</v>
      </c>
      <c r="F4130" s="6">
        <f t="shared" si="192"/>
        <v>-4.9723694834971814</v>
      </c>
      <c r="G4130" s="6">
        <f t="shared" si="193"/>
        <v>0</v>
      </c>
      <c r="H4130" s="6">
        <f t="shared" si="194"/>
        <v>5.1815608275721496</v>
      </c>
    </row>
    <row r="4131" spans="1:8" x14ac:dyDescent="0.25">
      <c r="A4131" s="3">
        <v>44343</v>
      </c>
      <c r="B4131" s="5">
        <v>19.600007000000002</v>
      </c>
      <c r="C4131" s="5">
        <v>20.100007000000002</v>
      </c>
      <c r="D4131" s="5">
        <v>18.5</v>
      </c>
      <c r="E4131" s="5">
        <v>18.566894999999999</v>
      </c>
      <c r="F4131" s="6">
        <f t="shared" si="192"/>
        <v>-5.2709777093447086</v>
      </c>
      <c r="G4131" s="6">
        <f t="shared" si="193"/>
        <v>2.5510194970848734</v>
      </c>
      <c r="H4131" s="6">
        <f t="shared" si="194"/>
        <v>5.6122786078596878</v>
      </c>
    </row>
    <row r="4132" spans="1:8" x14ac:dyDescent="0.25">
      <c r="A4132" s="3">
        <v>44344</v>
      </c>
      <c r="B4132" s="5">
        <v>18.600007000000002</v>
      </c>
      <c r="C4132" s="5">
        <v>19.199997</v>
      </c>
      <c r="D4132" s="5">
        <v>18.449997</v>
      </c>
      <c r="E4132" s="5">
        <v>19.134293</v>
      </c>
      <c r="F4132" s="6">
        <f t="shared" si="192"/>
        <v>2.8725042952940716</v>
      </c>
      <c r="G4132" s="6">
        <f t="shared" si="193"/>
        <v>3.225751474179543</v>
      </c>
      <c r="H4132" s="6">
        <f t="shared" si="194"/>
        <v>0.80650507282068085</v>
      </c>
    </row>
    <row r="4133" spans="1:8" x14ac:dyDescent="0.25">
      <c r="A4133" s="3">
        <v>44348</v>
      </c>
      <c r="B4133" s="5">
        <v>20.75</v>
      </c>
      <c r="C4133" s="5">
        <v>21.419999000000001</v>
      </c>
      <c r="D4133" s="5">
        <v>20.369996</v>
      </c>
      <c r="E4133" s="5">
        <v>21.370895999999998</v>
      </c>
      <c r="F4133" s="6">
        <f t="shared" si="192"/>
        <v>2.9922698795180644</v>
      </c>
      <c r="G4133" s="6">
        <f t="shared" si="193"/>
        <v>3.2289108433734972</v>
      </c>
      <c r="H4133" s="6">
        <f t="shared" si="194"/>
        <v>1.8313445783132509</v>
      </c>
    </row>
    <row r="4134" spans="1:8" x14ac:dyDescent="0.25">
      <c r="A4134" s="3">
        <v>44349</v>
      </c>
      <c r="B4134" s="5">
        <v>21.199997</v>
      </c>
      <c r="C4134" s="5">
        <v>21.429993</v>
      </c>
      <c r="D4134" s="5">
        <v>20.649994</v>
      </c>
      <c r="E4134" s="5">
        <v>21.045701000000001</v>
      </c>
      <c r="F4134" s="6">
        <f t="shared" si="192"/>
        <v>-0.72781142374689323</v>
      </c>
      <c r="G4134" s="6">
        <f t="shared" si="193"/>
        <v>1.0848869459745671</v>
      </c>
      <c r="H4134" s="6">
        <f t="shared" si="194"/>
        <v>2.5943541407104926</v>
      </c>
    </row>
    <row r="4135" spans="1:8" x14ac:dyDescent="0.25">
      <c r="A4135" s="3">
        <v>44350</v>
      </c>
      <c r="B4135" s="5">
        <v>21.100007000000002</v>
      </c>
      <c r="C4135" s="5">
        <v>21.779999</v>
      </c>
      <c r="D4135" s="5">
        <v>21</v>
      </c>
      <c r="E4135" s="5">
        <v>21.386901999999999</v>
      </c>
      <c r="F4135" s="6">
        <f t="shared" si="192"/>
        <v>1.3596914920454655</v>
      </c>
      <c r="G4135" s="6">
        <f t="shared" si="193"/>
        <v>3.2227098313284852</v>
      </c>
      <c r="H4135" s="6">
        <f t="shared" si="194"/>
        <v>0.47396666740443028</v>
      </c>
    </row>
    <row r="4136" spans="1:8" x14ac:dyDescent="0.25">
      <c r="A4136" s="3">
        <v>44351</v>
      </c>
      <c r="B4136" s="5">
        <v>21.350007000000002</v>
      </c>
      <c r="C4136" s="5">
        <v>21.679993</v>
      </c>
      <c r="D4136" s="5">
        <v>20.25</v>
      </c>
      <c r="E4136" s="5">
        <v>20.338898</v>
      </c>
      <c r="F4136" s="6">
        <f t="shared" si="192"/>
        <v>-4.7358719835548584</v>
      </c>
      <c r="G4136" s="6">
        <f t="shared" si="193"/>
        <v>1.5456013667817443</v>
      </c>
      <c r="H4136" s="6">
        <f t="shared" si="194"/>
        <v>5.1522559219769875</v>
      </c>
    </row>
    <row r="4137" spans="1:8" x14ac:dyDescent="0.25">
      <c r="A4137" s="3">
        <v>44354</v>
      </c>
      <c r="B4137" s="5">
        <v>20.399994</v>
      </c>
      <c r="C4137" s="5">
        <v>20.649994</v>
      </c>
      <c r="D4137" s="5">
        <v>20</v>
      </c>
      <c r="E4137" s="5">
        <v>20.002106000000001</v>
      </c>
      <c r="F4137" s="6">
        <f t="shared" si="192"/>
        <v>-1.9504319462054658</v>
      </c>
      <c r="G4137" s="6">
        <f t="shared" si="193"/>
        <v>1.2254905565168304</v>
      </c>
      <c r="H4137" s="6">
        <f t="shared" si="194"/>
        <v>1.9607554786535699</v>
      </c>
    </row>
    <row r="4138" spans="1:8" x14ac:dyDescent="0.25">
      <c r="A4138" s="3">
        <v>44355</v>
      </c>
      <c r="B4138" s="5">
        <v>20</v>
      </c>
      <c r="C4138" s="5">
        <v>20.610001</v>
      </c>
      <c r="D4138" s="5">
        <v>19.850007000000002</v>
      </c>
      <c r="E4138" s="5">
        <v>20.231904</v>
      </c>
      <c r="F4138" s="6">
        <f t="shared" si="192"/>
        <v>1.1595200000000006</v>
      </c>
      <c r="G4138" s="6">
        <f t="shared" si="193"/>
        <v>3.0500050000000023</v>
      </c>
      <c r="H4138" s="6">
        <f t="shared" si="194"/>
        <v>0.74996499999999244</v>
      </c>
    </row>
    <row r="4139" spans="1:8" x14ac:dyDescent="0.25">
      <c r="A4139" s="3">
        <v>44356</v>
      </c>
      <c r="B4139" s="5">
        <v>20.259995</v>
      </c>
      <c r="C4139" s="5">
        <v>20.649994</v>
      </c>
      <c r="D4139" s="5">
        <v>20.020005000000001</v>
      </c>
      <c r="E4139" s="5">
        <v>20.498093000000001</v>
      </c>
      <c r="F4139" s="6">
        <f t="shared" si="192"/>
        <v>1.1752125309014183</v>
      </c>
      <c r="G4139" s="6">
        <f t="shared" si="193"/>
        <v>1.924970860061908</v>
      </c>
      <c r="H4139" s="6">
        <f t="shared" si="194"/>
        <v>1.1845511314291974</v>
      </c>
    </row>
    <row r="4140" spans="1:8" x14ac:dyDescent="0.25">
      <c r="A4140" s="3">
        <v>44357</v>
      </c>
      <c r="B4140" s="5">
        <v>20.449997</v>
      </c>
      <c r="C4140" s="5">
        <v>20.740006000000001</v>
      </c>
      <c r="D4140" s="5">
        <v>19.350007000000002</v>
      </c>
      <c r="E4140" s="5">
        <v>19.442993999999999</v>
      </c>
      <c r="F4140" s="6">
        <f t="shared" si="192"/>
        <v>-4.9242207712793356</v>
      </c>
      <c r="G4140" s="6">
        <f t="shared" si="193"/>
        <v>1.4181371273550862</v>
      </c>
      <c r="H4140" s="6">
        <f t="shared" si="194"/>
        <v>5.3789249944633157</v>
      </c>
    </row>
    <row r="4141" spans="1:8" x14ac:dyDescent="0.25">
      <c r="A4141" s="3">
        <v>44358</v>
      </c>
      <c r="B4141" s="5">
        <v>19.520005000000001</v>
      </c>
      <c r="C4141" s="5">
        <v>19.600007000000002</v>
      </c>
      <c r="D4141" s="5">
        <v>18.699997</v>
      </c>
      <c r="E4141" s="5">
        <v>18.850097999999999</v>
      </c>
      <c r="F4141" s="6">
        <f t="shared" si="192"/>
        <v>-3.4318997356814305</v>
      </c>
      <c r="G4141" s="6">
        <f t="shared" si="193"/>
        <v>0.40984620649431364</v>
      </c>
      <c r="H4141" s="6">
        <f t="shared" si="194"/>
        <v>4.2008595796978607</v>
      </c>
    </row>
    <row r="4142" spans="1:8" x14ac:dyDescent="0.25">
      <c r="A4142" s="3">
        <v>44361</v>
      </c>
      <c r="B4142" s="5">
        <v>19.399994</v>
      </c>
      <c r="C4142" s="5">
        <v>19.399994</v>
      </c>
      <c r="D4142" s="5">
        <v>18.649994</v>
      </c>
      <c r="E4142" s="5">
        <v>19.075897999999999</v>
      </c>
      <c r="F4142" s="6">
        <f t="shared" si="192"/>
        <v>-1.6705984548242687</v>
      </c>
      <c r="G4142" s="6">
        <f t="shared" si="193"/>
        <v>0</v>
      </c>
      <c r="H4142" s="6">
        <f t="shared" si="194"/>
        <v>3.8659805771073952</v>
      </c>
    </row>
    <row r="4143" spans="1:8" x14ac:dyDescent="0.25">
      <c r="A4143" s="3">
        <v>44362</v>
      </c>
      <c r="B4143" s="5">
        <v>19.100007000000002</v>
      </c>
      <c r="C4143" s="5">
        <v>19.649994</v>
      </c>
      <c r="D4143" s="5">
        <v>18.75</v>
      </c>
      <c r="E4143" s="5">
        <v>19.564499000000001</v>
      </c>
      <c r="F4143" s="6">
        <f t="shared" si="192"/>
        <v>2.431894396687917</v>
      </c>
      <c r="G4143" s="6">
        <f t="shared" si="193"/>
        <v>2.8795120336866784</v>
      </c>
      <c r="H4143" s="6">
        <f t="shared" si="194"/>
        <v>1.8324967106033077</v>
      </c>
    </row>
    <row r="4144" spans="1:8" x14ac:dyDescent="0.25">
      <c r="A4144" s="3">
        <v>44363</v>
      </c>
      <c r="B4144" s="5">
        <v>19.350007000000002</v>
      </c>
      <c r="C4144" s="5">
        <v>20.199997</v>
      </c>
      <c r="D4144" s="5">
        <v>18.850007000000002</v>
      </c>
      <c r="E4144" s="5">
        <v>19.623002</v>
      </c>
      <c r="F4144" s="6">
        <f t="shared" si="192"/>
        <v>1.4108263630085409</v>
      </c>
      <c r="G4144" s="6">
        <f t="shared" si="193"/>
        <v>4.3927115891999327</v>
      </c>
      <c r="H4144" s="6">
        <f t="shared" si="194"/>
        <v>2.5839783933928291</v>
      </c>
    </row>
    <row r="4145" spans="1:8" x14ac:dyDescent="0.25">
      <c r="A4145" s="3">
        <v>44364</v>
      </c>
      <c r="B4145" s="5">
        <v>19.800004000000001</v>
      </c>
      <c r="C4145" s="5">
        <v>20.550004000000001</v>
      </c>
      <c r="D4145" s="5">
        <v>18.839997</v>
      </c>
      <c r="E4145" s="5">
        <v>19.514603000000001</v>
      </c>
      <c r="F4145" s="6">
        <f t="shared" si="192"/>
        <v>-1.4414189007234555</v>
      </c>
      <c r="G4145" s="6">
        <f t="shared" si="193"/>
        <v>3.7878780226509043</v>
      </c>
      <c r="H4145" s="6">
        <f t="shared" si="194"/>
        <v>4.8485192225213734</v>
      </c>
    </row>
    <row r="4146" spans="1:8" x14ac:dyDescent="0.25">
      <c r="A4146" s="3">
        <v>44365</v>
      </c>
      <c r="B4146" s="5">
        <v>19.5</v>
      </c>
      <c r="C4146" s="5">
        <v>21.649994</v>
      </c>
      <c r="D4146" s="5">
        <v>19.25</v>
      </c>
      <c r="E4146" s="5">
        <v>21.339005</v>
      </c>
      <c r="F4146" s="6">
        <f t="shared" si="192"/>
        <v>9.4307948717948733</v>
      </c>
      <c r="G4146" s="6">
        <f t="shared" si="193"/>
        <v>11.025610256410253</v>
      </c>
      <c r="H4146" s="6">
        <f t="shared" si="194"/>
        <v>1.2820512820512822</v>
      </c>
    </row>
    <row r="4147" spans="1:8" x14ac:dyDescent="0.25">
      <c r="A4147" s="3">
        <v>44368</v>
      </c>
      <c r="B4147" s="5">
        <v>21.449997</v>
      </c>
      <c r="C4147" s="5">
        <v>22.25</v>
      </c>
      <c r="D4147" s="5">
        <v>19.600007000000002</v>
      </c>
      <c r="E4147" s="5">
        <v>19.915894000000002</v>
      </c>
      <c r="F4147" s="6">
        <f t="shared" si="192"/>
        <v>-7.1519963382745386</v>
      </c>
      <c r="G4147" s="6">
        <f t="shared" si="193"/>
        <v>3.729618237242645</v>
      </c>
      <c r="H4147" s="6">
        <f t="shared" si="194"/>
        <v>8.624663210908599</v>
      </c>
    </row>
    <row r="4148" spans="1:8" x14ac:dyDescent="0.25">
      <c r="A4148" s="3">
        <v>44369</v>
      </c>
      <c r="B4148" s="5">
        <v>20.100007000000002</v>
      </c>
      <c r="C4148" s="5">
        <v>20.350007000000002</v>
      </c>
      <c r="D4148" s="5">
        <v>18.699997</v>
      </c>
      <c r="E4148" s="5">
        <v>18.826508</v>
      </c>
      <c r="F4148" s="6">
        <f t="shared" si="192"/>
        <v>-6.3358137138957265</v>
      </c>
      <c r="G4148" s="6">
        <f t="shared" si="193"/>
        <v>1.2437806613699189</v>
      </c>
      <c r="H4148" s="6">
        <f t="shared" si="194"/>
        <v>6.9652214548980087</v>
      </c>
    </row>
    <row r="4149" spans="1:8" x14ac:dyDescent="0.25">
      <c r="A4149" s="3">
        <v>44370</v>
      </c>
      <c r="B4149" s="5">
        <v>18.800004000000001</v>
      </c>
      <c r="C4149" s="5">
        <v>18.949997</v>
      </c>
      <c r="D4149" s="5">
        <v>18.25</v>
      </c>
      <c r="E4149" s="5">
        <v>18.441299999999998</v>
      </c>
      <c r="F4149" s="6">
        <f t="shared" si="192"/>
        <v>-1.9079995940426555</v>
      </c>
      <c r="G4149" s="6">
        <f t="shared" si="193"/>
        <v>0.79783493663085647</v>
      </c>
      <c r="H4149" s="6">
        <f t="shared" si="194"/>
        <v>2.9255525690313751</v>
      </c>
    </row>
    <row r="4150" spans="1:8" x14ac:dyDescent="0.25">
      <c r="A4150" s="3">
        <v>44371</v>
      </c>
      <c r="B4150" s="5">
        <v>18.369996</v>
      </c>
      <c r="C4150" s="5">
        <v>18.399994</v>
      </c>
      <c r="D4150" s="5">
        <v>17.899994</v>
      </c>
      <c r="E4150" s="5">
        <v>18.167007999999999</v>
      </c>
      <c r="F4150" s="6">
        <f t="shared" si="192"/>
        <v>-1.1049975187800873</v>
      </c>
      <c r="G4150" s="6">
        <f t="shared" si="193"/>
        <v>0.16329889238951975</v>
      </c>
      <c r="H4150" s="6">
        <f t="shared" si="194"/>
        <v>2.5585307694133461</v>
      </c>
    </row>
    <row r="4151" spans="1:8" x14ac:dyDescent="0.25">
      <c r="A4151" s="3">
        <v>44372</v>
      </c>
      <c r="B4151" s="5">
        <v>18.149994</v>
      </c>
      <c r="C4151" s="5">
        <v>18.300004000000001</v>
      </c>
      <c r="D4151" s="5">
        <v>17.649994</v>
      </c>
      <c r="E4151" s="5">
        <v>17.701706000000001</v>
      </c>
      <c r="F4151" s="6">
        <f t="shared" si="192"/>
        <v>-2.4699071525863756</v>
      </c>
      <c r="G4151" s="6">
        <f t="shared" si="193"/>
        <v>0.82650165063416414</v>
      </c>
      <c r="H4151" s="6">
        <f t="shared" si="194"/>
        <v>2.7548218473240267</v>
      </c>
    </row>
    <row r="4152" spans="1:8" x14ac:dyDescent="0.25">
      <c r="A4152" s="3">
        <v>44375</v>
      </c>
      <c r="B4152" s="5">
        <v>17.699997</v>
      </c>
      <c r="C4152" s="5">
        <v>18.050004000000001</v>
      </c>
      <c r="D4152" s="5">
        <v>17.5</v>
      </c>
      <c r="E4152" s="5">
        <v>17.721298999999998</v>
      </c>
      <c r="F4152" s="6">
        <f t="shared" si="192"/>
        <v>0.12035030288422421</v>
      </c>
      <c r="G4152" s="6">
        <f t="shared" si="193"/>
        <v>1.9774410131256039</v>
      </c>
      <c r="H4152" s="6">
        <f t="shared" si="194"/>
        <v>1.1299267451853228</v>
      </c>
    </row>
    <row r="4153" spans="1:8" x14ac:dyDescent="0.25">
      <c r="A4153" s="3">
        <v>44376</v>
      </c>
      <c r="B4153" s="5">
        <v>18.127808000000002</v>
      </c>
      <c r="C4153" s="5">
        <v>18.127808000000002</v>
      </c>
      <c r="D4153" s="5">
        <v>18.127808000000002</v>
      </c>
      <c r="E4153" s="5">
        <v>18.127808000000002</v>
      </c>
      <c r="F4153" s="6">
        <f t="shared" si="192"/>
        <v>0</v>
      </c>
      <c r="G4153" s="6">
        <f t="shared" si="193"/>
        <v>0</v>
      </c>
      <c r="H4153" s="6">
        <f t="shared" si="194"/>
        <v>0</v>
      </c>
    </row>
    <row r="4154" spans="1:8" x14ac:dyDescent="0.25">
      <c r="A4154" s="3">
        <v>44377</v>
      </c>
      <c r="B4154" s="5">
        <v>18.050004000000001</v>
      </c>
      <c r="C4154" s="5">
        <v>18.410004000000001</v>
      </c>
      <c r="D4154" s="5">
        <v>17.75</v>
      </c>
      <c r="E4154" s="5">
        <v>17.903306000000001</v>
      </c>
      <c r="F4154" s="6">
        <f t="shared" si="192"/>
        <v>-0.81273112183244201</v>
      </c>
      <c r="G4154" s="6">
        <f t="shared" si="193"/>
        <v>1.9944593918095497</v>
      </c>
      <c r="H4154" s="6">
        <f t="shared" si="194"/>
        <v>1.6620716538345435</v>
      </c>
    </row>
    <row r="4155" spans="1:8" x14ac:dyDescent="0.25">
      <c r="A4155" s="3">
        <v>44378</v>
      </c>
      <c r="B4155" s="5">
        <v>19.720002000000001</v>
      </c>
      <c r="C4155" s="5">
        <v>19.800004000000001</v>
      </c>
      <c r="D4155" s="5">
        <v>19.5</v>
      </c>
      <c r="E4155" s="5">
        <v>19.544692999999999</v>
      </c>
      <c r="F4155" s="6">
        <f t="shared" si="192"/>
        <v>-0.88899078204962734</v>
      </c>
      <c r="G4155" s="6">
        <f t="shared" si="193"/>
        <v>0.40568961402742426</v>
      </c>
      <c r="H4155" s="6">
        <f t="shared" si="194"/>
        <v>1.1156286900985148</v>
      </c>
    </row>
    <row r="4156" spans="1:8" x14ac:dyDescent="0.25">
      <c r="A4156" s="3">
        <v>44379</v>
      </c>
      <c r="B4156" s="5">
        <v>19.600007000000002</v>
      </c>
      <c r="C4156" s="5">
        <v>19.649994</v>
      </c>
      <c r="D4156" s="5">
        <v>18.979996</v>
      </c>
      <c r="E4156" s="5">
        <v>19.499894000000001</v>
      </c>
      <c r="F4156" s="6">
        <f t="shared" si="192"/>
        <v>-0.51078042982331762</v>
      </c>
      <c r="G4156" s="6">
        <f t="shared" si="193"/>
        <v>0.25503562320155293</v>
      </c>
      <c r="H4156" s="6">
        <f t="shared" si="194"/>
        <v>3.1633202988141873</v>
      </c>
    </row>
    <row r="4157" spans="1:8" x14ac:dyDescent="0.25">
      <c r="A4157" s="3">
        <v>44383</v>
      </c>
      <c r="B4157" s="5">
        <v>19.449997</v>
      </c>
      <c r="C4157" s="5">
        <v>20.300004000000001</v>
      </c>
      <c r="D4157" s="5">
        <v>19.25</v>
      </c>
      <c r="E4157" s="5">
        <v>19.851303999999999</v>
      </c>
      <c r="F4157" s="6">
        <f t="shared" si="192"/>
        <v>2.0632753825103376</v>
      </c>
      <c r="G4157" s="6">
        <f t="shared" si="193"/>
        <v>4.3702166123727499</v>
      </c>
      <c r="H4157" s="6">
        <f t="shared" si="194"/>
        <v>1.0282623693977935</v>
      </c>
    </row>
    <row r="4158" spans="1:8" x14ac:dyDescent="0.25">
      <c r="A4158" s="3">
        <v>44384</v>
      </c>
      <c r="B4158" s="5">
        <v>19.899994</v>
      </c>
      <c r="C4158" s="5">
        <v>20.449997</v>
      </c>
      <c r="D4158" s="5">
        <v>19.600007000000002</v>
      </c>
      <c r="E4158" s="5">
        <v>19.945495999999999</v>
      </c>
      <c r="F4158" s="6">
        <f t="shared" si="192"/>
        <v>0.22865333527235759</v>
      </c>
      <c r="G4158" s="6">
        <f t="shared" si="193"/>
        <v>2.7638350041713595</v>
      </c>
      <c r="H4158" s="6">
        <f t="shared" si="194"/>
        <v>1.5074728163234523</v>
      </c>
    </row>
    <row r="4159" spans="1:8" x14ac:dyDescent="0.25">
      <c r="A4159" s="3">
        <v>44385</v>
      </c>
      <c r="B4159" s="5">
        <v>19.800004000000001</v>
      </c>
      <c r="C4159" s="5">
        <v>21.619996</v>
      </c>
      <c r="D4159" s="5">
        <v>19.75</v>
      </c>
      <c r="E4159" s="5">
        <v>20.998795000000001</v>
      </c>
      <c r="F4159" s="6">
        <f t="shared" si="192"/>
        <v>6.0544987768689333</v>
      </c>
      <c r="G4159" s="6">
        <f t="shared" si="193"/>
        <v>9.1918769309339492</v>
      </c>
      <c r="H4159" s="6">
        <f t="shared" si="194"/>
        <v>0.25254540352618748</v>
      </c>
    </row>
    <row r="4160" spans="1:8" x14ac:dyDescent="0.25">
      <c r="A4160" s="3">
        <v>44386</v>
      </c>
      <c r="B4160" s="5">
        <v>21.089997</v>
      </c>
      <c r="C4160" s="5">
        <v>21.350007000000002</v>
      </c>
      <c r="D4160" s="5">
        <v>19.649994</v>
      </c>
      <c r="E4160" s="5">
        <v>19.844407</v>
      </c>
      <c r="F4160" s="6">
        <f t="shared" si="192"/>
        <v>-5.906070067245623</v>
      </c>
      <c r="G4160" s="6">
        <f t="shared" si="193"/>
        <v>1.2328593503356173</v>
      </c>
      <c r="H4160" s="6">
        <f t="shared" si="194"/>
        <v>6.8278957080932772</v>
      </c>
    </row>
    <row r="4161" spans="1:8" x14ac:dyDescent="0.25">
      <c r="A4161" s="3">
        <v>44389</v>
      </c>
      <c r="B4161" s="5">
        <v>19.899994</v>
      </c>
      <c r="C4161" s="5">
        <v>20.259995</v>
      </c>
      <c r="D4161" s="5">
        <v>19.600007000000002</v>
      </c>
      <c r="E4161" s="5">
        <v>19.839493000000001</v>
      </c>
      <c r="F4161" s="6">
        <f t="shared" si="192"/>
        <v>-0.30402521729402826</v>
      </c>
      <c r="G4161" s="6">
        <f t="shared" si="193"/>
        <v>1.809050796698735</v>
      </c>
      <c r="H4161" s="6">
        <f t="shared" si="194"/>
        <v>1.5074728163234523</v>
      </c>
    </row>
    <row r="4162" spans="1:8" x14ac:dyDescent="0.25">
      <c r="A4162" s="3">
        <v>44390</v>
      </c>
      <c r="B4162" s="5">
        <v>19.649994</v>
      </c>
      <c r="C4162" s="5">
        <v>20.100007000000002</v>
      </c>
      <c r="D4162" s="5">
        <v>19.39</v>
      </c>
      <c r="E4162" s="5">
        <v>20.015702000000001</v>
      </c>
      <c r="F4162" s="6">
        <f t="shared" si="192"/>
        <v>1.8611099830361346</v>
      </c>
      <c r="G4162" s="6">
        <f t="shared" si="193"/>
        <v>2.2901431929190514</v>
      </c>
      <c r="H4162" s="6">
        <f t="shared" si="194"/>
        <v>1.3231250859414967</v>
      </c>
    </row>
    <row r="4163" spans="1:8" x14ac:dyDescent="0.25">
      <c r="A4163" s="3">
        <v>44391</v>
      </c>
      <c r="B4163" s="5">
        <v>20.050004000000001</v>
      </c>
      <c r="C4163" s="5">
        <v>20.25</v>
      </c>
      <c r="D4163" s="5">
        <v>19.419999000000001</v>
      </c>
      <c r="E4163" s="5">
        <v>19.602906000000001</v>
      </c>
      <c r="F4163" s="6">
        <f t="shared" ref="F4163:F4226" si="195">100*(E4163-B4163)/B4163</f>
        <v>-2.2299147670993005</v>
      </c>
      <c r="G4163" s="6">
        <f t="shared" ref="G4163:G4226" si="196">100*(C4163-B4163)/B4163</f>
        <v>0.99748608528955263</v>
      </c>
      <c r="H4163" s="6">
        <f t="shared" ref="H4163:H4226" si="197">100*(B4163-D4163)/B4163</f>
        <v>3.1421689491932296</v>
      </c>
    </row>
    <row r="4164" spans="1:8" x14ac:dyDescent="0.25">
      <c r="A4164" s="3">
        <v>44392</v>
      </c>
      <c r="B4164" s="5">
        <v>19.649994</v>
      </c>
      <c r="C4164" s="5">
        <v>20.350007000000002</v>
      </c>
      <c r="D4164" s="5">
        <v>19.600007000000002</v>
      </c>
      <c r="E4164" s="5">
        <v>19.814896000000001</v>
      </c>
      <c r="F4164" s="6">
        <f t="shared" si="195"/>
        <v>0.83919618499629789</v>
      </c>
      <c r="G4164" s="6">
        <f t="shared" si="196"/>
        <v>3.562408212440177</v>
      </c>
      <c r="H4164" s="6">
        <f t="shared" si="197"/>
        <v>0.25438684612319989</v>
      </c>
    </row>
    <row r="4165" spans="1:8" x14ac:dyDescent="0.25">
      <c r="A4165" s="3">
        <v>44393</v>
      </c>
      <c r="B4165" s="5">
        <v>19.899994</v>
      </c>
      <c r="C4165" s="5">
        <v>20.699997</v>
      </c>
      <c r="D4165" s="5">
        <v>19.300004000000001</v>
      </c>
      <c r="E4165" s="5">
        <v>20.633896</v>
      </c>
      <c r="F4165" s="6">
        <f t="shared" si="195"/>
        <v>3.6879508606887041</v>
      </c>
      <c r="G4165" s="6">
        <f t="shared" si="196"/>
        <v>4.0201167899849635</v>
      </c>
      <c r="H4165" s="6">
        <f t="shared" si="197"/>
        <v>3.0150260346812079</v>
      </c>
    </row>
    <row r="4166" spans="1:8" x14ac:dyDescent="0.25">
      <c r="A4166" s="3">
        <v>44396</v>
      </c>
      <c r="B4166" s="5">
        <v>20.399994</v>
      </c>
      <c r="C4166" s="5">
        <v>24.850007000000002</v>
      </c>
      <c r="D4166" s="5">
        <v>20.399994</v>
      </c>
      <c r="E4166" s="5">
        <v>23.667496</v>
      </c>
      <c r="F4166" s="6">
        <f t="shared" si="195"/>
        <v>16.017171377599428</v>
      </c>
      <c r="G4166" s="6">
        <f t="shared" si="196"/>
        <v>21.81379563150853</v>
      </c>
      <c r="H4166" s="6">
        <f t="shared" si="197"/>
        <v>0</v>
      </c>
    </row>
    <row r="4167" spans="1:8" x14ac:dyDescent="0.25">
      <c r="A4167" s="3">
        <v>44397</v>
      </c>
      <c r="B4167" s="5">
        <v>23.050004000000001</v>
      </c>
      <c r="C4167" s="5">
        <v>23.649994</v>
      </c>
      <c r="D4167" s="5">
        <v>21.149994</v>
      </c>
      <c r="E4167" s="5">
        <v>21.485199000000001</v>
      </c>
      <c r="F4167" s="6">
        <f t="shared" si="195"/>
        <v>-6.7887406874202698</v>
      </c>
      <c r="G4167" s="6">
        <f t="shared" si="196"/>
        <v>2.6029930406953432</v>
      </c>
      <c r="H4167" s="6">
        <f t="shared" si="197"/>
        <v>8.2429920619536627</v>
      </c>
    </row>
    <row r="4168" spans="1:8" x14ac:dyDescent="0.25">
      <c r="A4168" s="3">
        <v>44398</v>
      </c>
      <c r="B4168" s="5">
        <v>21.399994</v>
      </c>
      <c r="C4168" s="5">
        <v>21.850007000000002</v>
      </c>
      <c r="D4168" s="5">
        <v>20.050004000000001</v>
      </c>
      <c r="E4168" s="5">
        <v>20.108201000000001</v>
      </c>
      <c r="F4168" s="6">
        <f t="shared" si="195"/>
        <v>-6.0364175803039872</v>
      </c>
      <c r="G4168" s="6">
        <f t="shared" si="196"/>
        <v>2.1028650755696567</v>
      </c>
      <c r="H4168" s="6">
        <f t="shared" si="197"/>
        <v>6.3083662546821193</v>
      </c>
    </row>
    <row r="4169" spans="1:8" x14ac:dyDescent="0.25">
      <c r="A4169" s="3">
        <v>44399</v>
      </c>
      <c r="B4169" s="5">
        <v>20.100007000000002</v>
      </c>
      <c r="C4169" s="5">
        <v>20.850007000000002</v>
      </c>
      <c r="D4169" s="5">
        <v>19.899994</v>
      </c>
      <c r="E4169" s="5">
        <v>20.566497999999999</v>
      </c>
      <c r="F4169" s="6">
        <f t="shared" si="195"/>
        <v>2.3208499380124481</v>
      </c>
      <c r="G4169" s="6">
        <f t="shared" si="196"/>
        <v>3.7313419841097564</v>
      </c>
      <c r="H4169" s="6">
        <f t="shared" si="197"/>
        <v>0.99508920569033621</v>
      </c>
    </row>
    <row r="4170" spans="1:8" x14ac:dyDescent="0.25">
      <c r="A4170" s="3">
        <v>44400</v>
      </c>
      <c r="B4170" s="5">
        <v>20.199997</v>
      </c>
      <c r="C4170" s="5">
        <v>20.5</v>
      </c>
      <c r="D4170" s="5">
        <v>19.949997</v>
      </c>
      <c r="E4170" s="5">
        <v>20.367493</v>
      </c>
      <c r="F4170" s="6">
        <f t="shared" si="195"/>
        <v>0.82918824195864915</v>
      </c>
      <c r="G4170" s="6">
        <f t="shared" si="196"/>
        <v>1.4851635869054844</v>
      </c>
      <c r="H4170" s="6">
        <f t="shared" si="197"/>
        <v>1.2376239461817742</v>
      </c>
    </row>
    <row r="4171" spans="1:8" x14ac:dyDescent="0.25">
      <c r="A4171" s="3">
        <v>44403</v>
      </c>
      <c r="B4171" s="5">
        <v>20.399994</v>
      </c>
      <c r="C4171" s="5">
        <v>21.449997</v>
      </c>
      <c r="D4171" s="5">
        <v>20</v>
      </c>
      <c r="E4171" s="5">
        <v>20.149704</v>
      </c>
      <c r="F4171" s="6">
        <f t="shared" si="195"/>
        <v>-1.2269121255623883</v>
      </c>
      <c r="G4171" s="6">
        <f t="shared" si="196"/>
        <v>5.1470750432573666</v>
      </c>
      <c r="H4171" s="6">
        <f t="shared" si="197"/>
        <v>1.9607554786535699</v>
      </c>
    </row>
    <row r="4172" spans="1:8" x14ac:dyDescent="0.25">
      <c r="A4172" s="3">
        <v>44404</v>
      </c>
      <c r="B4172" s="5">
        <v>20.149994</v>
      </c>
      <c r="C4172" s="5">
        <v>21.899994</v>
      </c>
      <c r="D4172" s="5">
        <v>20.050004000000001</v>
      </c>
      <c r="E4172" s="5">
        <v>20.714707000000001</v>
      </c>
      <c r="F4172" s="6">
        <f t="shared" si="195"/>
        <v>2.8025467402124344</v>
      </c>
      <c r="G4172" s="6">
        <f t="shared" si="196"/>
        <v>8.6848661096375519</v>
      </c>
      <c r="H4172" s="6">
        <f t="shared" si="197"/>
        <v>0.49622843560151059</v>
      </c>
    </row>
    <row r="4173" spans="1:8" x14ac:dyDescent="0.25">
      <c r="A4173" s="3">
        <v>44405</v>
      </c>
      <c r="B4173" s="5">
        <v>21.080002</v>
      </c>
      <c r="C4173" s="5">
        <v>21.25</v>
      </c>
      <c r="D4173" s="5">
        <v>19.779999</v>
      </c>
      <c r="E4173" s="5">
        <v>20.108902</v>
      </c>
      <c r="F4173" s="6">
        <f t="shared" si="195"/>
        <v>-4.6067358058125416</v>
      </c>
      <c r="G4173" s="6">
        <f t="shared" si="196"/>
        <v>0.80644204872466163</v>
      </c>
      <c r="H4173" s="6">
        <f t="shared" si="197"/>
        <v>6.1669965685961525</v>
      </c>
    </row>
    <row r="4174" spans="1:8" x14ac:dyDescent="0.25">
      <c r="A4174" s="3">
        <v>44406</v>
      </c>
      <c r="B4174" s="5">
        <v>20.399994</v>
      </c>
      <c r="C4174" s="5">
        <v>20.699997</v>
      </c>
      <c r="D4174" s="5">
        <v>19.550004000000001</v>
      </c>
      <c r="E4174" s="5">
        <v>19.709198000000001</v>
      </c>
      <c r="F4174" s="6">
        <f t="shared" si="195"/>
        <v>-3.3862558979183959</v>
      </c>
      <c r="G4174" s="6">
        <f t="shared" si="196"/>
        <v>1.4706033737068758</v>
      </c>
      <c r="H4174" s="6">
        <f t="shared" si="197"/>
        <v>4.1666188725349542</v>
      </c>
    </row>
    <row r="4175" spans="1:8" x14ac:dyDescent="0.25">
      <c r="A4175" s="3">
        <v>44407</v>
      </c>
      <c r="B4175" s="5">
        <v>20.100007000000002</v>
      </c>
      <c r="C4175" s="5">
        <v>21.119996</v>
      </c>
      <c r="D4175" s="5">
        <v>19.779999</v>
      </c>
      <c r="E4175" s="5">
        <v>20.274003</v>
      </c>
      <c r="F4175" s="6">
        <f t="shared" si="195"/>
        <v>0.86565143982287629</v>
      </c>
      <c r="G4175" s="6">
        <f t="shared" si="196"/>
        <v>5.0745703720401636</v>
      </c>
      <c r="H4175" s="6">
        <f t="shared" si="197"/>
        <v>1.5920790475346669</v>
      </c>
    </row>
    <row r="4176" spans="1:8" x14ac:dyDescent="0.25">
      <c r="A4176" s="3">
        <v>44410</v>
      </c>
      <c r="B4176" s="5">
        <v>21.949997</v>
      </c>
      <c r="C4176" s="5">
        <v>22.800004000000001</v>
      </c>
      <c r="D4176" s="5">
        <v>21.419999000000001</v>
      </c>
      <c r="E4176" s="5">
        <v>22.719697</v>
      </c>
      <c r="F4176" s="6">
        <f t="shared" si="195"/>
        <v>3.5066064018140879</v>
      </c>
      <c r="G4176" s="6">
        <f t="shared" si="196"/>
        <v>3.8724697775585186</v>
      </c>
      <c r="H4176" s="6">
        <f t="shared" si="197"/>
        <v>2.4145698060915413</v>
      </c>
    </row>
    <row r="4177" spans="1:8" x14ac:dyDescent="0.25">
      <c r="A4177" s="3">
        <v>44411</v>
      </c>
      <c r="B4177" s="5">
        <v>22.600007000000002</v>
      </c>
      <c r="C4177" s="5">
        <v>22.820008000000001</v>
      </c>
      <c r="D4177" s="5">
        <v>21.75</v>
      </c>
      <c r="E4177" s="5">
        <v>21.842804000000001</v>
      </c>
      <c r="F4177" s="6">
        <f t="shared" si="195"/>
        <v>-3.3504547144609313</v>
      </c>
      <c r="G4177" s="6">
        <f t="shared" si="196"/>
        <v>0.97345545069963857</v>
      </c>
      <c r="H4177" s="6">
        <f t="shared" si="197"/>
        <v>3.7610917554140646</v>
      </c>
    </row>
    <row r="4178" spans="1:8" x14ac:dyDescent="0.25">
      <c r="A4178" s="3">
        <v>44412</v>
      </c>
      <c r="B4178" s="5">
        <v>21.949997</v>
      </c>
      <c r="C4178" s="5">
        <v>22.25</v>
      </c>
      <c r="D4178" s="5">
        <v>21.550004000000001</v>
      </c>
      <c r="E4178" s="5">
        <v>21.755906</v>
      </c>
      <c r="F4178" s="6">
        <f t="shared" si="195"/>
        <v>-0.88424157871183418</v>
      </c>
      <c r="G4178" s="6">
        <f t="shared" si="196"/>
        <v>1.3667564510373293</v>
      </c>
      <c r="H4178" s="6">
        <f t="shared" si="197"/>
        <v>1.822291820814365</v>
      </c>
    </row>
    <row r="4179" spans="1:8" x14ac:dyDescent="0.25">
      <c r="A4179" s="3">
        <v>44413</v>
      </c>
      <c r="B4179" s="5">
        <v>21.779999</v>
      </c>
      <c r="C4179" s="5">
        <v>21.800004000000001</v>
      </c>
      <c r="D4179" s="5">
        <v>21.25</v>
      </c>
      <c r="E4179" s="5">
        <v>21.289200000000001</v>
      </c>
      <c r="F4179" s="6">
        <f t="shared" si="195"/>
        <v>-2.2534390382662512</v>
      </c>
      <c r="G4179" s="6">
        <f t="shared" si="196"/>
        <v>9.1850325612967937E-2</v>
      </c>
      <c r="H4179" s="6">
        <f t="shared" si="197"/>
        <v>2.4334206810569645</v>
      </c>
    </row>
    <row r="4180" spans="1:8" x14ac:dyDescent="0.25">
      <c r="A4180" s="3">
        <v>44414</v>
      </c>
      <c r="B4180" s="5">
        <v>21.350007000000002</v>
      </c>
      <c r="C4180" s="5">
        <v>21.449997</v>
      </c>
      <c r="D4180" s="5">
        <v>20.699997</v>
      </c>
      <c r="E4180" s="5">
        <v>20.751007999999999</v>
      </c>
      <c r="F4180" s="6">
        <f t="shared" si="195"/>
        <v>-2.8056150051847886</v>
      </c>
      <c r="G4180" s="6">
        <f t="shared" si="196"/>
        <v>0.46833708298080762</v>
      </c>
      <c r="H4180" s="6">
        <f t="shared" si="197"/>
        <v>3.044542327316341</v>
      </c>
    </row>
    <row r="4181" spans="1:8" x14ac:dyDescent="0.25">
      <c r="A4181" s="3">
        <v>44417</v>
      </c>
      <c r="B4181" s="5">
        <v>20.75</v>
      </c>
      <c r="C4181" s="5">
        <v>21.229996</v>
      </c>
      <c r="D4181" s="5">
        <v>20.449997</v>
      </c>
      <c r="E4181" s="5">
        <v>20.686706999999998</v>
      </c>
      <c r="F4181" s="6">
        <f t="shared" si="195"/>
        <v>-0.30502650602410408</v>
      </c>
      <c r="G4181" s="6">
        <f t="shared" si="196"/>
        <v>2.3132337349397583</v>
      </c>
      <c r="H4181" s="6">
        <f t="shared" si="197"/>
        <v>1.4457975903614468</v>
      </c>
    </row>
    <row r="4182" spans="1:8" x14ac:dyDescent="0.25">
      <c r="A4182" s="3">
        <v>44418</v>
      </c>
      <c r="B4182" s="5">
        <v>20.559998</v>
      </c>
      <c r="C4182" s="5">
        <v>20.800004000000001</v>
      </c>
      <c r="D4182" s="5">
        <v>20.100007000000002</v>
      </c>
      <c r="E4182" s="5">
        <v>20.345597000000001</v>
      </c>
      <c r="F4182" s="6">
        <f t="shared" si="195"/>
        <v>-1.0428065216737801</v>
      </c>
      <c r="G4182" s="6">
        <f t="shared" si="196"/>
        <v>1.1673444715315684</v>
      </c>
      <c r="H4182" s="6">
        <f t="shared" si="197"/>
        <v>2.2373105289212512</v>
      </c>
    </row>
    <row r="4183" spans="1:8" x14ac:dyDescent="0.25">
      <c r="A4183" s="3">
        <v>44419</v>
      </c>
      <c r="B4183" s="5">
        <v>20.399994</v>
      </c>
      <c r="C4183" s="5">
        <v>20.600007000000002</v>
      </c>
      <c r="D4183" s="5">
        <v>19.679993</v>
      </c>
      <c r="E4183" s="5">
        <v>19.731797</v>
      </c>
      <c r="F4183" s="6">
        <f t="shared" si="195"/>
        <v>-3.2754764535715024</v>
      </c>
      <c r="G4183" s="6">
        <f t="shared" si="196"/>
        <v>0.98045617072241298</v>
      </c>
      <c r="H4183" s="6">
        <f t="shared" si="197"/>
        <v>3.5294177047306969</v>
      </c>
    </row>
    <row r="4184" spans="1:8" x14ac:dyDescent="0.25">
      <c r="A4184" s="3">
        <v>44420</v>
      </c>
      <c r="B4184" s="5">
        <v>19.899994</v>
      </c>
      <c r="C4184" s="5">
        <v>20</v>
      </c>
      <c r="D4184" s="5">
        <v>19.199997</v>
      </c>
      <c r="E4184" s="5">
        <v>19.397904</v>
      </c>
      <c r="F4184" s="6">
        <f t="shared" si="195"/>
        <v>-2.5230660873566046</v>
      </c>
      <c r="G4184" s="6">
        <f t="shared" si="196"/>
        <v>0.50254286508830348</v>
      </c>
      <c r="H4184" s="6">
        <f t="shared" si="197"/>
        <v>3.5175739248966598</v>
      </c>
    </row>
    <row r="4185" spans="1:8" x14ac:dyDescent="0.25">
      <c r="A4185" s="3">
        <v>44421</v>
      </c>
      <c r="B4185" s="5">
        <v>19.309998</v>
      </c>
      <c r="C4185" s="5">
        <v>19.600007000000002</v>
      </c>
      <c r="D4185" s="5">
        <v>19.050004000000001</v>
      </c>
      <c r="E4185" s="5">
        <v>19.485993000000001</v>
      </c>
      <c r="F4185" s="6">
        <f t="shared" si="195"/>
        <v>0.91141904830855158</v>
      </c>
      <c r="G4185" s="6">
        <f t="shared" si="196"/>
        <v>1.5018592958942889</v>
      </c>
      <c r="H4185" s="6">
        <f t="shared" si="197"/>
        <v>1.3464216826951456</v>
      </c>
    </row>
    <row r="4186" spans="1:8" x14ac:dyDescent="0.25">
      <c r="A4186" s="3">
        <v>44424</v>
      </c>
      <c r="B4186" s="5">
        <v>19.570008000000001</v>
      </c>
      <c r="C4186" s="5">
        <v>20.360001</v>
      </c>
      <c r="D4186" s="5">
        <v>19.550004000000001</v>
      </c>
      <c r="E4186" s="5">
        <v>19.623704</v>
      </c>
      <c r="F4186" s="6">
        <f t="shared" si="195"/>
        <v>0.27437903959977239</v>
      </c>
      <c r="G4186" s="6">
        <f t="shared" si="196"/>
        <v>4.0367535874282678</v>
      </c>
      <c r="H4186" s="6">
        <f t="shared" si="197"/>
        <v>0.10221763833719502</v>
      </c>
    </row>
    <row r="4187" spans="1:8" x14ac:dyDescent="0.25">
      <c r="A4187" s="3">
        <v>44425</v>
      </c>
      <c r="B4187" s="5">
        <v>19.649994</v>
      </c>
      <c r="C4187" s="5">
        <v>21.199997</v>
      </c>
      <c r="D4187" s="5">
        <v>19.649994</v>
      </c>
      <c r="E4187" s="5">
        <v>20.169692999999999</v>
      </c>
      <c r="F4187" s="6">
        <f t="shared" si="195"/>
        <v>2.644779433520434</v>
      </c>
      <c r="G4187" s="6">
        <f t="shared" si="196"/>
        <v>7.8880583882112152</v>
      </c>
      <c r="H4187" s="6">
        <f t="shared" si="197"/>
        <v>0</v>
      </c>
    </row>
    <row r="4188" spans="1:8" x14ac:dyDescent="0.25">
      <c r="A4188" s="3">
        <v>44426</v>
      </c>
      <c r="B4188" s="5">
        <v>20.399994</v>
      </c>
      <c r="C4188" s="5">
        <v>21.949997</v>
      </c>
      <c r="D4188" s="5">
        <v>20</v>
      </c>
      <c r="E4188" s="5">
        <v>21.705795999999999</v>
      </c>
      <c r="F4188" s="6">
        <f t="shared" si="195"/>
        <v>6.40099207872316</v>
      </c>
      <c r="G4188" s="6">
        <f t="shared" si="196"/>
        <v>7.5980561562910287</v>
      </c>
      <c r="H4188" s="6">
        <f t="shared" si="197"/>
        <v>1.9607554786535699</v>
      </c>
    </row>
    <row r="4189" spans="1:8" x14ac:dyDescent="0.25">
      <c r="A4189" s="3">
        <v>44427</v>
      </c>
      <c r="B4189" s="5">
        <v>21.649994</v>
      </c>
      <c r="C4189" s="5">
        <v>23.199997</v>
      </c>
      <c r="D4189" s="5">
        <v>21.300004000000001</v>
      </c>
      <c r="E4189" s="5">
        <v>22.345994000000001</v>
      </c>
      <c r="F4189" s="6">
        <f t="shared" si="195"/>
        <v>3.2147814913944157</v>
      </c>
      <c r="G4189" s="6">
        <f t="shared" si="196"/>
        <v>7.1593691896635185</v>
      </c>
      <c r="H4189" s="6">
        <f t="shared" si="197"/>
        <v>1.6165824341567867</v>
      </c>
    </row>
    <row r="4190" spans="1:8" x14ac:dyDescent="0.25">
      <c r="A4190" s="3">
        <v>44428</v>
      </c>
      <c r="B4190" s="5">
        <v>22.199997</v>
      </c>
      <c r="C4190" s="5">
        <v>23.100007000000002</v>
      </c>
      <c r="D4190" s="5">
        <v>20.350007000000002</v>
      </c>
      <c r="E4190" s="5">
        <v>20.527297999999998</v>
      </c>
      <c r="F4190" s="6">
        <f t="shared" si="195"/>
        <v>-7.5346811983803486</v>
      </c>
      <c r="G4190" s="6">
        <f t="shared" si="196"/>
        <v>4.0540996469504105</v>
      </c>
      <c r="H4190" s="6">
        <f t="shared" si="197"/>
        <v>8.3332894144084708</v>
      </c>
    </row>
    <row r="4191" spans="1:8" x14ac:dyDescent="0.25">
      <c r="A4191" s="3">
        <v>44431</v>
      </c>
      <c r="B4191" s="5">
        <v>20.600007000000002</v>
      </c>
      <c r="C4191" s="5">
        <v>20.600007000000002</v>
      </c>
      <c r="D4191" s="5">
        <v>19.449997</v>
      </c>
      <c r="E4191" s="5">
        <v>19.846802</v>
      </c>
      <c r="F4191" s="6">
        <f t="shared" si="195"/>
        <v>-3.6563337090128232</v>
      </c>
      <c r="G4191" s="6">
        <f t="shared" si="196"/>
        <v>0</v>
      </c>
      <c r="H4191" s="6">
        <f t="shared" si="197"/>
        <v>5.5825709185438708</v>
      </c>
    </row>
    <row r="4192" spans="1:8" x14ac:dyDescent="0.25">
      <c r="A4192" s="3">
        <v>44432</v>
      </c>
      <c r="B4192" s="5">
        <v>19.699997</v>
      </c>
      <c r="C4192" s="5">
        <v>19.899994</v>
      </c>
      <c r="D4192" s="5">
        <v>19.5</v>
      </c>
      <c r="E4192" s="5">
        <v>19.730606999999999</v>
      </c>
      <c r="F4192" s="6">
        <f t="shared" si="195"/>
        <v>0.155380734321936</v>
      </c>
      <c r="G4192" s="6">
        <f t="shared" si="196"/>
        <v>1.01521335257056</v>
      </c>
      <c r="H4192" s="6">
        <f t="shared" si="197"/>
        <v>1.01521335257056</v>
      </c>
    </row>
    <row r="4193" spans="1:8" x14ac:dyDescent="0.25">
      <c r="A4193" s="3">
        <v>44433</v>
      </c>
      <c r="B4193" s="5">
        <v>19.649994</v>
      </c>
      <c r="C4193" s="5">
        <v>19.899994</v>
      </c>
      <c r="D4193" s="5">
        <v>19.149994</v>
      </c>
      <c r="E4193" s="5">
        <v>19.232804000000002</v>
      </c>
      <c r="F4193" s="6">
        <f t="shared" si="195"/>
        <v>-2.123104973976063</v>
      </c>
      <c r="G4193" s="6">
        <f t="shared" si="196"/>
        <v>1.2722650195211256</v>
      </c>
      <c r="H4193" s="6">
        <f t="shared" si="197"/>
        <v>2.5445300390422512</v>
      </c>
    </row>
    <row r="4194" spans="1:8" x14ac:dyDescent="0.25">
      <c r="A4194" s="3">
        <v>44434</v>
      </c>
      <c r="B4194" s="5">
        <v>19.300004000000001</v>
      </c>
      <c r="C4194" s="5">
        <v>20.449997</v>
      </c>
      <c r="D4194" s="5">
        <v>19.25</v>
      </c>
      <c r="E4194" s="5">
        <v>20.122895</v>
      </c>
      <c r="F4194" s="6">
        <f t="shared" si="195"/>
        <v>4.2636830541589443</v>
      </c>
      <c r="G4194" s="6">
        <f t="shared" si="196"/>
        <v>5.9585117184431589</v>
      </c>
      <c r="H4194" s="6">
        <f t="shared" si="197"/>
        <v>0.25908802920456009</v>
      </c>
    </row>
    <row r="4195" spans="1:8" x14ac:dyDescent="0.25">
      <c r="A4195" s="3">
        <v>44435</v>
      </c>
      <c r="B4195" s="5">
        <v>20.149994</v>
      </c>
      <c r="C4195" s="5">
        <v>20.399994</v>
      </c>
      <c r="D4195" s="5">
        <v>18.800004000000001</v>
      </c>
      <c r="E4195" s="5">
        <v>18.952897</v>
      </c>
      <c r="F4195" s="6">
        <f t="shared" si="195"/>
        <v>-5.9409298087135882</v>
      </c>
      <c r="G4195" s="6">
        <f t="shared" si="196"/>
        <v>1.2406951585196502</v>
      </c>
      <c r="H4195" s="6">
        <f t="shared" si="197"/>
        <v>6.6997042281997619</v>
      </c>
    </row>
    <row r="4196" spans="1:8" x14ac:dyDescent="0.25">
      <c r="A4196" s="3">
        <v>44438</v>
      </c>
      <c r="B4196" s="5">
        <v>19.100007000000002</v>
      </c>
      <c r="C4196" s="5">
        <v>19.199997</v>
      </c>
      <c r="D4196" s="5">
        <v>18.649994</v>
      </c>
      <c r="E4196" s="5">
        <v>18.746003000000002</v>
      </c>
      <c r="F4196" s="6">
        <f t="shared" si="195"/>
        <v>-1.8534234045045102</v>
      </c>
      <c r="G4196" s="6">
        <f t="shared" si="196"/>
        <v>0.52350766154168549</v>
      </c>
      <c r="H4196" s="6">
        <f t="shared" si="197"/>
        <v>2.3560881417478119</v>
      </c>
    </row>
    <row r="4197" spans="1:8" x14ac:dyDescent="0.25">
      <c r="A4197" s="3">
        <v>44439</v>
      </c>
      <c r="B4197" s="5">
        <v>18.699997</v>
      </c>
      <c r="C4197" s="5">
        <v>19.100007000000002</v>
      </c>
      <c r="D4197" s="5">
        <v>18.429993</v>
      </c>
      <c r="E4197" s="5">
        <v>18.621200999999999</v>
      </c>
      <c r="F4197" s="6">
        <f t="shared" si="195"/>
        <v>-0.4213690515565352</v>
      </c>
      <c r="G4197" s="6">
        <f t="shared" si="196"/>
        <v>2.1390912522606382</v>
      </c>
      <c r="H4197" s="6">
        <f t="shared" si="197"/>
        <v>1.443871889391213</v>
      </c>
    </row>
    <row r="4198" spans="1:8" x14ac:dyDescent="0.25">
      <c r="A4198" s="3">
        <v>44440</v>
      </c>
      <c r="B4198" s="5">
        <v>20.899994</v>
      </c>
      <c r="C4198" s="5">
        <v>20.970002000000001</v>
      </c>
      <c r="D4198" s="5">
        <v>20.300004000000001</v>
      </c>
      <c r="E4198" s="5">
        <v>20.446000000000002</v>
      </c>
      <c r="F4198" s="6">
        <f t="shared" si="195"/>
        <v>-2.1722207192978047</v>
      </c>
      <c r="G4198" s="6">
        <f t="shared" si="196"/>
        <v>0.33496660333970146</v>
      </c>
      <c r="H4198" s="6">
        <f t="shared" si="197"/>
        <v>2.8707663743826828</v>
      </c>
    </row>
    <row r="4199" spans="1:8" x14ac:dyDescent="0.25">
      <c r="A4199" s="3">
        <v>44441</v>
      </c>
      <c r="B4199" s="5">
        <v>20.440003000000001</v>
      </c>
      <c r="C4199" s="5">
        <v>20.800004000000001</v>
      </c>
      <c r="D4199" s="5">
        <v>20.199997</v>
      </c>
      <c r="E4199" s="5">
        <v>20.443207000000001</v>
      </c>
      <c r="F4199" s="6">
        <f t="shared" si="195"/>
        <v>1.5675144470380979E-2</v>
      </c>
      <c r="G4199" s="6">
        <f t="shared" si="196"/>
        <v>1.7612570800503329</v>
      </c>
      <c r="H4199" s="6">
        <f t="shared" si="197"/>
        <v>1.1741974793252283</v>
      </c>
    </row>
    <row r="4200" spans="1:8" x14ac:dyDescent="0.25">
      <c r="A4200" s="3">
        <v>44442</v>
      </c>
      <c r="B4200" s="5">
        <v>20.5</v>
      </c>
      <c r="C4200" s="5">
        <v>20.860001</v>
      </c>
      <c r="D4200" s="5">
        <v>20.300004000000001</v>
      </c>
      <c r="E4200" s="5">
        <v>20.562394000000001</v>
      </c>
      <c r="F4200" s="6">
        <f t="shared" si="195"/>
        <v>0.30436097560976183</v>
      </c>
      <c r="G4200" s="6">
        <f t="shared" si="196"/>
        <v>1.7561024390243924</v>
      </c>
      <c r="H4200" s="6">
        <f t="shared" si="197"/>
        <v>0.97559024390243287</v>
      </c>
    </row>
    <row r="4201" spans="1:8" x14ac:dyDescent="0.25">
      <c r="A4201" s="3">
        <v>44446</v>
      </c>
      <c r="B4201" s="5">
        <v>20.5</v>
      </c>
      <c r="C4201" s="5">
        <v>21.050004000000001</v>
      </c>
      <c r="D4201" s="5">
        <v>20.160004000000001</v>
      </c>
      <c r="E4201" s="5">
        <v>20.900497999999999</v>
      </c>
      <c r="F4201" s="6">
        <f t="shared" si="195"/>
        <v>1.9536487804877996</v>
      </c>
      <c r="G4201" s="6">
        <f t="shared" si="196"/>
        <v>2.6829463414634209</v>
      </c>
      <c r="H4201" s="6">
        <f t="shared" si="197"/>
        <v>1.6585170731707284</v>
      </c>
    </row>
    <row r="4202" spans="1:8" x14ac:dyDescent="0.25">
      <c r="A4202" s="3">
        <v>44447</v>
      </c>
      <c r="B4202" s="5">
        <v>20.850007000000002</v>
      </c>
      <c r="C4202" s="5">
        <v>21.679993</v>
      </c>
      <c r="D4202" s="5">
        <v>20.699997</v>
      </c>
      <c r="E4202" s="5">
        <v>20.931504</v>
      </c>
      <c r="F4202" s="6">
        <f t="shared" si="195"/>
        <v>0.39087277045038316</v>
      </c>
      <c r="G4202" s="6">
        <f t="shared" si="196"/>
        <v>3.9807468649770623</v>
      </c>
      <c r="H4202" s="6">
        <f t="shared" si="197"/>
        <v>0.71947218051294537</v>
      </c>
    </row>
    <row r="4203" spans="1:8" x14ac:dyDescent="0.25">
      <c r="A4203" s="3">
        <v>44448</v>
      </c>
      <c r="B4203" s="5">
        <v>21.100007000000002</v>
      </c>
      <c r="C4203" s="5">
        <v>21.800004000000001</v>
      </c>
      <c r="D4203" s="5">
        <v>20.449997</v>
      </c>
      <c r="E4203" s="5">
        <v>21.352996999999998</v>
      </c>
      <c r="F4203" s="6">
        <f t="shared" si="195"/>
        <v>1.1990043415625262</v>
      </c>
      <c r="G4203" s="6">
        <f t="shared" si="196"/>
        <v>3.3175202264150894</v>
      </c>
      <c r="H4203" s="6">
        <f t="shared" si="197"/>
        <v>3.0806150917390771</v>
      </c>
    </row>
    <row r="4204" spans="1:8" x14ac:dyDescent="0.25">
      <c r="A4204" s="3">
        <v>44449</v>
      </c>
      <c r="B4204" s="5">
        <v>21.300004000000001</v>
      </c>
      <c r="C4204" s="5">
        <v>22.199997</v>
      </c>
      <c r="D4204" s="5">
        <v>20.449997</v>
      </c>
      <c r="E4204" s="5">
        <v>22.154297</v>
      </c>
      <c r="F4204" s="6">
        <f t="shared" si="195"/>
        <v>4.0107645050207426</v>
      </c>
      <c r="G4204" s="6">
        <f t="shared" si="196"/>
        <v>4.2253184553392495</v>
      </c>
      <c r="H4204" s="6">
        <f t="shared" si="197"/>
        <v>3.9906424430718483</v>
      </c>
    </row>
    <row r="4205" spans="1:8" x14ac:dyDescent="0.25">
      <c r="A4205" s="3">
        <v>44452</v>
      </c>
      <c r="B4205" s="5">
        <v>21.800004000000001</v>
      </c>
      <c r="C4205" s="5">
        <v>22.300004000000001</v>
      </c>
      <c r="D4205" s="5">
        <v>21.050004000000001</v>
      </c>
      <c r="E4205" s="5">
        <v>21.332108000000002</v>
      </c>
      <c r="F4205" s="6">
        <f t="shared" si="195"/>
        <v>-2.1463115327868731</v>
      </c>
      <c r="G4205" s="6">
        <f t="shared" si="196"/>
        <v>2.2935775608114568</v>
      </c>
      <c r="H4205" s="6">
        <f t="shared" si="197"/>
        <v>3.4403663412171848</v>
      </c>
    </row>
    <row r="4206" spans="1:8" x14ac:dyDescent="0.25">
      <c r="A4206" s="3">
        <v>44453</v>
      </c>
      <c r="B4206" s="5">
        <v>21.350007000000002</v>
      </c>
      <c r="C4206" s="5">
        <v>21.990006000000001</v>
      </c>
      <c r="D4206" s="5">
        <v>20.869996</v>
      </c>
      <c r="E4206" s="5">
        <v>21.560502</v>
      </c>
      <c r="F4206" s="6">
        <f t="shared" si="195"/>
        <v>0.98592473529398883</v>
      </c>
      <c r="G4206" s="6">
        <f t="shared" si="196"/>
        <v>2.9976524129476845</v>
      </c>
      <c r="H4206" s="6">
        <f t="shared" si="197"/>
        <v>2.2482943448215313</v>
      </c>
    </row>
    <row r="4207" spans="1:8" x14ac:dyDescent="0.25">
      <c r="A4207" s="3">
        <v>44454</v>
      </c>
      <c r="B4207" s="5">
        <v>21.399994</v>
      </c>
      <c r="C4207" s="5">
        <v>21.699997</v>
      </c>
      <c r="D4207" s="5">
        <v>20.600007000000002</v>
      </c>
      <c r="E4207" s="5">
        <v>20.837906</v>
      </c>
      <c r="F4207" s="6">
        <f t="shared" si="195"/>
        <v>-2.6265801756766813</v>
      </c>
      <c r="G4207" s="6">
        <f t="shared" si="196"/>
        <v>1.4018835706215631</v>
      </c>
      <c r="H4207" s="6">
        <f t="shared" si="197"/>
        <v>3.7382580574555209</v>
      </c>
    </row>
    <row r="4208" spans="1:8" x14ac:dyDescent="0.25">
      <c r="A4208" s="3">
        <v>44455</v>
      </c>
      <c r="B4208" s="5">
        <v>20.800004000000001</v>
      </c>
      <c r="C4208" s="5">
        <v>21.410004000000001</v>
      </c>
      <c r="D4208" s="5">
        <v>20.339997</v>
      </c>
      <c r="E4208" s="5">
        <v>20.555603999999999</v>
      </c>
      <c r="F4208" s="6">
        <f t="shared" si="195"/>
        <v>-1.1749997740385165</v>
      </c>
      <c r="G4208" s="6">
        <f t="shared" si="196"/>
        <v>2.9326917437131232</v>
      </c>
      <c r="H4208" s="6">
        <f t="shared" si="197"/>
        <v>2.2115716900823719</v>
      </c>
    </row>
    <row r="4209" spans="1:8" x14ac:dyDescent="0.25">
      <c r="A4209" s="3">
        <v>44456</v>
      </c>
      <c r="B4209" s="5">
        <v>20.690003000000001</v>
      </c>
      <c r="C4209" s="5">
        <v>22.350007000000002</v>
      </c>
      <c r="D4209" s="5">
        <v>20.39</v>
      </c>
      <c r="E4209" s="5">
        <v>21.937698999999999</v>
      </c>
      <c r="F4209" s="6">
        <f t="shared" si="195"/>
        <v>6.0304292850996575</v>
      </c>
      <c r="G4209" s="6">
        <f t="shared" si="196"/>
        <v>8.023217783003707</v>
      </c>
      <c r="H4209" s="6">
        <f t="shared" si="197"/>
        <v>1.449990123249379</v>
      </c>
    </row>
    <row r="4210" spans="1:8" x14ac:dyDescent="0.25">
      <c r="A4210" s="3">
        <v>44459</v>
      </c>
      <c r="B4210" s="5">
        <v>24.462906</v>
      </c>
      <c r="C4210" s="5">
        <v>24.462906</v>
      </c>
      <c r="D4210" s="5">
        <v>24.462906</v>
      </c>
      <c r="E4210" s="5">
        <v>24.462906</v>
      </c>
      <c r="F4210" s="6">
        <f t="shared" si="195"/>
        <v>0</v>
      </c>
      <c r="G4210" s="6">
        <f t="shared" si="196"/>
        <v>0</v>
      </c>
      <c r="H4210" s="6">
        <f t="shared" si="197"/>
        <v>0</v>
      </c>
    </row>
    <row r="4211" spans="1:8" x14ac:dyDescent="0.25">
      <c r="A4211" s="3">
        <v>44460</v>
      </c>
      <c r="B4211" s="5">
        <v>24.699997</v>
      </c>
      <c r="C4211" s="5">
        <v>25.029999</v>
      </c>
      <c r="D4211" s="5">
        <v>23.100007000000002</v>
      </c>
      <c r="E4211" s="5">
        <v>23.429397999999999</v>
      </c>
      <c r="F4211" s="6">
        <f t="shared" si="195"/>
        <v>-5.1441261308655246</v>
      </c>
      <c r="G4211" s="6">
        <f t="shared" si="196"/>
        <v>1.3360406481021045</v>
      </c>
      <c r="H4211" s="6">
        <f t="shared" si="197"/>
        <v>6.4776930944566438</v>
      </c>
    </row>
    <row r="4212" spans="1:8" x14ac:dyDescent="0.25">
      <c r="A4212" s="3">
        <v>44461</v>
      </c>
      <c r="B4212" s="5">
        <v>23.899994</v>
      </c>
      <c r="C4212" s="5">
        <v>24.479996</v>
      </c>
      <c r="D4212" s="5">
        <v>21.64</v>
      </c>
      <c r="E4212" s="5">
        <v>22.099395999999999</v>
      </c>
      <c r="F4212" s="6">
        <f t="shared" si="195"/>
        <v>-7.5338847365401049</v>
      </c>
      <c r="G4212" s="6">
        <f t="shared" si="196"/>
        <v>2.426787220113948</v>
      </c>
      <c r="H4212" s="6">
        <f t="shared" si="197"/>
        <v>9.4560442149064929</v>
      </c>
    </row>
    <row r="4213" spans="1:8" x14ac:dyDescent="0.25">
      <c r="A4213" s="3">
        <v>44462</v>
      </c>
      <c r="B4213" s="5">
        <v>21.960007000000001</v>
      </c>
      <c r="C4213" s="5">
        <v>22.050004000000001</v>
      </c>
      <c r="D4213" s="5">
        <v>20.449997</v>
      </c>
      <c r="E4213" s="5">
        <v>20.599595000000001</v>
      </c>
      <c r="F4213" s="6">
        <f t="shared" si="195"/>
        <v>-6.1949524879477496</v>
      </c>
      <c r="G4213" s="6">
        <f t="shared" si="196"/>
        <v>0.40982227373607089</v>
      </c>
      <c r="H4213" s="6">
        <f t="shared" si="197"/>
        <v>6.8761817789948845</v>
      </c>
    </row>
    <row r="4214" spans="1:8" x14ac:dyDescent="0.25">
      <c r="A4214" s="3">
        <v>44463</v>
      </c>
      <c r="B4214" s="5">
        <v>20.600007000000002</v>
      </c>
      <c r="C4214" s="5">
        <v>21.360001</v>
      </c>
      <c r="D4214" s="5">
        <v>19.75</v>
      </c>
      <c r="E4214" s="5">
        <v>19.818207000000001</v>
      </c>
      <c r="F4214" s="6">
        <f t="shared" si="195"/>
        <v>-3.7951443414558086</v>
      </c>
      <c r="G4214" s="6">
        <f t="shared" si="196"/>
        <v>3.6892900084936811</v>
      </c>
      <c r="H4214" s="6">
        <f t="shared" si="197"/>
        <v>4.1262461706930562</v>
      </c>
    </row>
    <row r="4215" spans="1:8" x14ac:dyDescent="0.25">
      <c r="A4215" s="3">
        <v>44466</v>
      </c>
      <c r="B4215" s="5">
        <v>19.75</v>
      </c>
      <c r="C4215" s="5">
        <v>20.399994</v>
      </c>
      <c r="D4215" s="5">
        <v>19.300004000000001</v>
      </c>
      <c r="E4215" s="5">
        <v>20.108307</v>
      </c>
      <c r="F4215" s="6">
        <f t="shared" si="195"/>
        <v>1.8142126582278477</v>
      </c>
      <c r="G4215" s="6">
        <f t="shared" si="196"/>
        <v>3.2911088607594912</v>
      </c>
      <c r="H4215" s="6">
        <f t="shared" si="197"/>
        <v>2.2784607594936643</v>
      </c>
    </row>
    <row r="4216" spans="1:8" x14ac:dyDescent="0.25">
      <c r="A4216" s="3">
        <v>44467</v>
      </c>
      <c r="B4216" s="5">
        <v>20.350007000000002</v>
      </c>
      <c r="C4216" s="5">
        <v>23.149994</v>
      </c>
      <c r="D4216" s="5">
        <v>20</v>
      </c>
      <c r="E4216" s="5">
        <v>22.517303999999999</v>
      </c>
      <c r="F4216" s="6">
        <f t="shared" si="195"/>
        <v>10.650104444681507</v>
      </c>
      <c r="G4216" s="6">
        <f t="shared" si="196"/>
        <v>13.759145144274388</v>
      </c>
      <c r="H4216" s="6">
        <f t="shared" si="197"/>
        <v>1.7199355263121112</v>
      </c>
    </row>
    <row r="4217" spans="1:8" x14ac:dyDescent="0.25">
      <c r="A4217" s="3">
        <v>44468</v>
      </c>
      <c r="B4217" s="5">
        <v>22.800004000000001</v>
      </c>
      <c r="C4217" s="5">
        <v>23.160004000000001</v>
      </c>
      <c r="D4217" s="5">
        <v>21.699997</v>
      </c>
      <c r="E4217" s="5">
        <v>22.991195999999999</v>
      </c>
      <c r="F4217" s="6">
        <f t="shared" si="195"/>
        <v>0.83856125639275048</v>
      </c>
      <c r="G4217" s="6">
        <f t="shared" si="196"/>
        <v>1.5789470914127883</v>
      </c>
      <c r="H4217" s="6">
        <f t="shared" si="197"/>
        <v>4.824591258843645</v>
      </c>
    </row>
    <row r="4218" spans="1:8" x14ac:dyDescent="0.25">
      <c r="A4218" s="3">
        <v>44469</v>
      </c>
      <c r="B4218" s="5">
        <v>22.699997</v>
      </c>
      <c r="C4218" s="5">
        <v>23.449997</v>
      </c>
      <c r="D4218" s="5">
        <v>21.630005000000001</v>
      </c>
      <c r="E4218" s="5">
        <v>22.867798000000001</v>
      </c>
      <c r="F4218" s="6">
        <f t="shared" si="195"/>
        <v>0.73921155143765327</v>
      </c>
      <c r="G4218" s="6">
        <f t="shared" si="196"/>
        <v>3.3039651943566337</v>
      </c>
      <c r="H4218" s="6">
        <f t="shared" si="197"/>
        <v>4.7136217683200536</v>
      </c>
    </row>
    <row r="4219" spans="1:8" x14ac:dyDescent="0.25">
      <c r="A4219" s="3">
        <v>44470</v>
      </c>
      <c r="B4219" s="5">
        <v>23.580002</v>
      </c>
      <c r="C4219" s="5">
        <v>24.5</v>
      </c>
      <c r="D4219" s="5">
        <v>22.570008000000001</v>
      </c>
      <c r="E4219" s="5">
        <v>23.215806000000001</v>
      </c>
      <c r="F4219" s="6">
        <f t="shared" si="195"/>
        <v>-1.5445121675562188</v>
      </c>
      <c r="G4219" s="6">
        <f t="shared" si="196"/>
        <v>3.9016027225103698</v>
      </c>
      <c r="H4219" s="6">
        <f t="shared" si="197"/>
        <v>4.2832651159232258</v>
      </c>
    </row>
    <row r="4220" spans="1:8" x14ac:dyDescent="0.25">
      <c r="A4220" s="3">
        <v>44473</v>
      </c>
      <c r="B4220" s="5">
        <v>22.949997</v>
      </c>
      <c r="C4220" s="5">
        <v>24.300004000000001</v>
      </c>
      <c r="D4220" s="5">
        <v>22.75</v>
      </c>
      <c r="E4220" s="5">
        <v>23.699204000000002</v>
      </c>
      <c r="F4220" s="6">
        <f t="shared" si="195"/>
        <v>3.2645189452530299</v>
      </c>
      <c r="G4220" s="6">
        <f t="shared" si="196"/>
        <v>5.8823842112049149</v>
      </c>
      <c r="H4220" s="6">
        <f t="shared" si="197"/>
        <v>0.87144673700828701</v>
      </c>
    </row>
    <row r="4221" spans="1:8" x14ac:dyDescent="0.25">
      <c r="A4221" s="3">
        <v>44474</v>
      </c>
      <c r="B4221" s="5">
        <v>23.649994</v>
      </c>
      <c r="C4221" s="5">
        <v>24.220002000000001</v>
      </c>
      <c r="D4221" s="5">
        <v>22.5</v>
      </c>
      <c r="E4221" s="5">
        <v>23.027100000000001</v>
      </c>
      <c r="F4221" s="6">
        <f t="shared" si="195"/>
        <v>-2.6338019366939323</v>
      </c>
      <c r="G4221" s="6">
        <f t="shared" si="196"/>
        <v>2.4101824296445971</v>
      </c>
      <c r="H4221" s="6">
        <f t="shared" si="197"/>
        <v>4.8625551448342845</v>
      </c>
    </row>
    <row r="4222" spans="1:8" x14ac:dyDescent="0.25">
      <c r="A4222" s="3">
        <v>44475</v>
      </c>
      <c r="B4222" s="5">
        <v>22.960007000000001</v>
      </c>
      <c r="C4222" s="5">
        <v>24.100007000000002</v>
      </c>
      <c r="D4222" s="5">
        <v>22.600007000000002</v>
      </c>
      <c r="E4222" s="5">
        <v>22.658707</v>
      </c>
      <c r="F4222" s="6">
        <f t="shared" si="195"/>
        <v>-1.3122818298792385</v>
      </c>
      <c r="G4222" s="6">
        <f t="shared" si="196"/>
        <v>4.9651552806582355</v>
      </c>
      <c r="H4222" s="6">
        <f t="shared" si="197"/>
        <v>1.5679437728394396</v>
      </c>
    </row>
    <row r="4223" spans="1:8" x14ac:dyDescent="0.25">
      <c r="A4223" s="3">
        <v>44476</v>
      </c>
      <c r="B4223" s="5">
        <v>22.710007000000001</v>
      </c>
      <c r="C4223" s="5">
        <v>22.75</v>
      </c>
      <c r="D4223" s="5">
        <v>21.949997</v>
      </c>
      <c r="E4223" s="5">
        <v>22.085099</v>
      </c>
      <c r="F4223" s="6">
        <f t="shared" si="195"/>
        <v>-2.7516856335623379</v>
      </c>
      <c r="G4223" s="6">
        <f t="shared" si="196"/>
        <v>0.17610298402813815</v>
      </c>
      <c r="H4223" s="6">
        <f t="shared" si="197"/>
        <v>3.3465863748963227</v>
      </c>
    </row>
    <row r="4224" spans="1:8" x14ac:dyDescent="0.25">
      <c r="A4224" s="3">
        <v>44477</v>
      </c>
      <c r="B4224" s="5">
        <v>22.100007000000002</v>
      </c>
      <c r="C4224" s="5">
        <v>22.279999</v>
      </c>
      <c r="D4224" s="5">
        <v>21.5</v>
      </c>
      <c r="E4224" s="5">
        <v>21.609696</v>
      </c>
      <c r="F4224" s="6">
        <f t="shared" si="195"/>
        <v>-2.2186011072304272</v>
      </c>
      <c r="G4224" s="6">
        <f t="shared" si="196"/>
        <v>0.81444318094559243</v>
      </c>
      <c r="H4224" s="6">
        <f t="shared" si="197"/>
        <v>2.7149629409619709</v>
      </c>
    </row>
    <row r="4225" spans="1:8" x14ac:dyDescent="0.25">
      <c r="A4225" s="3">
        <v>44480</v>
      </c>
      <c r="B4225" s="5">
        <v>21.75</v>
      </c>
      <c r="C4225" s="5">
        <v>22.160004000000001</v>
      </c>
      <c r="D4225" s="5">
        <v>21.149994</v>
      </c>
      <c r="E4225" s="5">
        <v>21.856507000000001</v>
      </c>
      <c r="F4225" s="6">
        <f t="shared" si="195"/>
        <v>0.48968735632184174</v>
      </c>
      <c r="G4225" s="6">
        <f t="shared" si="196"/>
        <v>1.8850758620689687</v>
      </c>
      <c r="H4225" s="6">
        <f t="shared" si="197"/>
        <v>2.7586482758620714</v>
      </c>
    </row>
    <row r="4226" spans="1:8" x14ac:dyDescent="0.25">
      <c r="A4226" s="3">
        <v>44481</v>
      </c>
      <c r="B4226" s="5">
        <v>21.800004000000001</v>
      </c>
      <c r="C4226" s="5">
        <v>22.309998</v>
      </c>
      <c r="D4226" s="5">
        <v>21.199997</v>
      </c>
      <c r="E4226" s="5">
        <v>21.450607999999999</v>
      </c>
      <c r="F4226" s="6">
        <f t="shared" si="195"/>
        <v>-1.6027336508745698</v>
      </c>
      <c r="G4226" s="6">
        <f t="shared" si="196"/>
        <v>2.339421589096951</v>
      </c>
      <c r="H4226" s="6">
        <f t="shared" si="197"/>
        <v>2.7523251830596061</v>
      </c>
    </row>
    <row r="4227" spans="1:8" x14ac:dyDescent="0.25">
      <c r="A4227" s="3">
        <v>44482</v>
      </c>
      <c r="B4227" s="5">
        <v>21.699997</v>
      </c>
      <c r="C4227" s="5">
        <v>21.860001</v>
      </c>
      <c r="D4227" s="5">
        <v>21</v>
      </c>
      <c r="E4227" s="5">
        <v>21.106995000000001</v>
      </c>
      <c r="F4227" s="6">
        <f t="shared" ref="F4227:F4290" si="198">100*(E4227-B4227)/B4227</f>
        <v>-2.7327284883956366</v>
      </c>
      <c r="G4227" s="6">
        <f t="shared" ref="G4227:G4290" si="199">100*(C4227-B4227)/B4227</f>
        <v>0.73734572405701582</v>
      </c>
      <c r="H4227" s="6">
        <f t="shared" ref="H4227:H4290" si="200">100*(B4227-D4227)/B4227</f>
        <v>3.2257930726902853</v>
      </c>
    </row>
    <row r="4228" spans="1:8" x14ac:dyDescent="0.25">
      <c r="A4228" s="3">
        <v>44483</v>
      </c>
      <c r="B4228" s="5">
        <v>20.004593</v>
      </c>
      <c r="C4228" s="5">
        <v>20.004593</v>
      </c>
      <c r="D4228" s="5">
        <v>20.004593</v>
      </c>
      <c r="E4228" s="5">
        <v>20.004593</v>
      </c>
      <c r="F4228" s="6">
        <f t="shared" si="198"/>
        <v>0</v>
      </c>
      <c r="G4228" s="6">
        <f t="shared" si="199"/>
        <v>0</v>
      </c>
      <c r="H4228" s="6">
        <f t="shared" si="200"/>
        <v>0</v>
      </c>
    </row>
    <row r="4229" spans="1:8" x14ac:dyDescent="0.25">
      <c r="A4229" s="3">
        <v>44484</v>
      </c>
      <c r="B4229" s="5">
        <v>20.029999</v>
      </c>
      <c r="C4229" s="5">
        <v>20.149994</v>
      </c>
      <c r="D4229" s="5">
        <v>19.5</v>
      </c>
      <c r="E4229" s="5">
        <v>20.098298</v>
      </c>
      <c r="F4229" s="6">
        <f t="shared" si="198"/>
        <v>0.34098354173657058</v>
      </c>
      <c r="G4229" s="6">
        <f t="shared" si="199"/>
        <v>0.59907641533082157</v>
      </c>
      <c r="H4229" s="6">
        <f t="shared" si="200"/>
        <v>2.6460260931615629</v>
      </c>
    </row>
    <row r="4230" spans="1:8" x14ac:dyDescent="0.25">
      <c r="A4230" s="3">
        <v>44487</v>
      </c>
      <c r="B4230" s="5">
        <v>20.100007000000002</v>
      </c>
      <c r="C4230" s="5">
        <v>20.550004000000001</v>
      </c>
      <c r="D4230" s="5">
        <v>19.649994</v>
      </c>
      <c r="E4230" s="5">
        <v>19.696197999999999</v>
      </c>
      <c r="F4230" s="6">
        <f t="shared" si="198"/>
        <v>-2.0089993003485147</v>
      </c>
      <c r="G4230" s="6">
        <f t="shared" si="199"/>
        <v>2.2387902650979163</v>
      </c>
      <c r="H4230" s="6">
        <f t="shared" si="200"/>
        <v>2.2388698670602549</v>
      </c>
    </row>
    <row r="4231" spans="1:8" x14ac:dyDescent="0.25">
      <c r="A4231" s="3">
        <v>44488</v>
      </c>
      <c r="B4231" s="5">
        <v>19.800004000000001</v>
      </c>
      <c r="C4231" s="5">
        <v>19.850007000000002</v>
      </c>
      <c r="D4231" s="5">
        <v>19.399994</v>
      </c>
      <c r="E4231" s="5">
        <v>19.528701999999999</v>
      </c>
      <c r="F4231" s="6">
        <f t="shared" si="198"/>
        <v>-1.3702118444016584</v>
      </c>
      <c r="G4231" s="6">
        <f t="shared" si="199"/>
        <v>0.25254035302215211</v>
      </c>
      <c r="H4231" s="6">
        <f t="shared" si="200"/>
        <v>2.0202521171207932</v>
      </c>
    </row>
    <row r="4232" spans="1:8" x14ac:dyDescent="0.25">
      <c r="A4232" s="3">
        <v>44489</v>
      </c>
      <c r="B4232" s="5">
        <v>19.600007000000002</v>
      </c>
      <c r="C4232" s="5">
        <v>19.75</v>
      </c>
      <c r="D4232" s="5">
        <v>19.270005000000001</v>
      </c>
      <c r="E4232" s="5">
        <v>19.315505999999999</v>
      </c>
      <c r="F4232" s="6">
        <f t="shared" si="198"/>
        <v>-1.4515351958802989</v>
      </c>
      <c r="G4232" s="6">
        <f t="shared" si="199"/>
        <v>0.76527013485249507</v>
      </c>
      <c r="H4232" s="6">
        <f t="shared" si="200"/>
        <v>1.6836830721540066</v>
      </c>
    </row>
    <row r="4233" spans="1:8" x14ac:dyDescent="0.25">
      <c r="A4233" s="3">
        <v>44490</v>
      </c>
      <c r="B4233" s="5">
        <v>19.350007000000002</v>
      </c>
      <c r="C4233" s="5">
        <v>19.699997</v>
      </c>
      <c r="D4233" s="5">
        <v>18.649994</v>
      </c>
      <c r="E4233" s="5">
        <v>18.697693000000001</v>
      </c>
      <c r="F4233" s="6">
        <f t="shared" si="198"/>
        <v>-3.3711305634153024</v>
      </c>
      <c r="G4233" s="6">
        <f t="shared" si="199"/>
        <v>1.8087331958071033</v>
      </c>
      <c r="H4233" s="6">
        <f t="shared" si="200"/>
        <v>3.6176369341881993</v>
      </c>
    </row>
    <row r="4234" spans="1:8" x14ac:dyDescent="0.25">
      <c r="A4234" s="3">
        <v>44491</v>
      </c>
      <c r="B4234" s="5">
        <v>18.949997</v>
      </c>
      <c r="C4234" s="5">
        <v>19.600007000000002</v>
      </c>
      <c r="D4234" s="5">
        <v>18.550004000000001</v>
      </c>
      <c r="E4234" s="5">
        <v>19.101593999999999</v>
      </c>
      <c r="F4234" s="6">
        <f t="shared" si="198"/>
        <v>0.79998429551201977</v>
      </c>
      <c r="G4234" s="6">
        <f t="shared" si="199"/>
        <v>3.4301324691502684</v>
      </c>
      <c r="H4234" s="6">
        <f t="shared" si="200"/>
        <v>2.1107813367991484</v>
      </c>
    </row>
    <row r="4235" spans="1:8" x14ac:dyDescent="0.25">
      <c r="A4235" s="3">
        <v>44494</v>
      </c>
      <c r="B4235" s="5">
        <v>19.25</v>
      </c>
      <c r="C4235" s="5">
        <v>19.449997</v>
      </c>
      <c r="D4235" s="5">
        <v>18.5</v>
      </c>
      <c r="E4235" s="5">
        <v>18.550507</v>
      </c>
      <c r="F4235" s="6">
        <f t="shared" si="198"/>
        <v>-3.6337298701298719</v>
      </c>
      <c r="G4235" s="6">
        <f t="shared" si="199"/>
        <v>1.0389454545454533</v>
      </c>
      <c r="H4235" s="6">
        <f t="shared" si="200"/>
        <v>3.8961038961038961</v>
      </c>
    </row>
    <row r="4236" spans="1:8" x14ac:dyDescent="0.25">
      <c r="A4236" s="3">
        <v>44495</v>
      </c>
      <c r="B4236" s="5">
        <v>18.600007000000002</v>
      </c>
      <c r="C4236" s="5">
        <v>19.399994</v>
      </c>
      <c r="D4236" s="5">
        <v>18.25</v>
      </c>
      <c r="E4236" s="5">
        <v>18.924607000000002</v>
      </c>
      <c r="F4236" s="6">
        <f t="shared" si="198"/>
        <v>1.745160633541698</v>
      </c>
      <c r="G4236" s="6">
        <f t="shared" si="199"/>
        <v>4.3010037576867468</v>
      </c>
      <c r="H4236" s="6">
        <f t="shared" si="200"/>
        <v>1.8817573563278847</v>
      </c>
    </row>
    <row r="4237" spans="1:8" x14ac:dyDescent="0.25">
      <c r="A4237" s="3">
        <v>44496</v>
      </c>
      <c r="B4237" s="5">
        <v>18.949997</v>
      </c>
      <c r="C4237" s="5">
        <v>19.5</v>
      </c>
      <c r="D4237" s="5">
        <v>18.399994</v>
      </c>
      <c r="E4237" s="5">
        <v>19.349595000000001</v>
      </c>
      <c r="F4237" s="6">
        <f t="shared" si="198"/>
        <v>2.1086969037514942</v>
      </c>
      <c r="G4237" s="6">
        <f t="shared" si="199"/>
        <v>2.9023909608006813</v>
      </c>
      <c r="H4237" s="6">
        <f t="shared" si="200"/>
        <v>2.9023909608006813</v>
      </c>
    </row>
    <row r="4238" spans="1:8" x14ac:dyDescent="0.25">
      <c r="A4238" s="3">
        <v>44497</v>
      </c>
      <c r="B4238" s="5">
        <v>19.300004000000001</v>
      </c>
      <c r="C4238" s="5">
        <v>19.350007000000002</v>
      </c>
      <c r="D4238" s="5">
        <v>18.600007000000002</v>
      </c>
      <c r="E4238" s="5">
        <v>18.650300000000001</v>
      </c>
      <c r="F4238" s="6">
        <f t="shared" si="198"/>
        <v>-3.3663412712246061</v>
      </c>
      <c r="G4238" s="6">
        <f t="shared" si="199"/>
        <v>0.25908284785847835</v>
      </c>
      <c r="H4238" s="6">
        <f t="shared" si="200"/>
        <v>3.62692670944524</v>
      </c>
    </row>
    <row r="4239" spans="1:8" x14ac:dyDescent="0.25">
      <c r="A4239" s="3">
        <v>44498</v>
      </c>
      <c r="B4239" s="5">
        <v>18.949997</v>
      </c>
      <c r="C4239" s="5">
        <v>19.550004000000001</v>
      </c>
      <c r="D4239" s="5">
        <v>18.649994</v>
      </c>
      <c r="E4239" s="5">
        <v>18.779297</v>
      </c>
      <c r="F4239" s="6">
        <f t="shared" si="198"/>
        <v>-0.90079169933377867</v>
      </c>
      <c r="G4239" s="6">
        <f t="shared" si="199"/>
        <v>3.1662643534983226</v>
      </c>
      <c r="H4239" s="6">
        <f t="shared" si="200"/>
        <v>1.5831295382263135</v>
      </c>
    </row>
    <row r="4240" spans="1:8" x14ac:dyDescent="0.25">
      <c r="A4240" s="3">
        <v>44501</v>
      </c>
      <c r="B4240" s="5">
        <v>20.970002000000001</v>
      </c>
      <c r="C4240" s="5">
        <v>21.419999000000001</v>
      </c>
      <c r="D4240" s="5">
        <v>20.699997</v>
      </c>
      <c r="E4240" s="5">
        <v>20.800598999999998</v>
      </c>
      <c r="F4240" s="6">
        <f t="shared" si="198"/>
        <v>-0.80783492533764478</v>
      </c>
      <c r="G4240" s="6">
        <f t="shared" si="199"/>
        <v>2.1459082359648787</v>
      </c>
      <c r="H4240" s="6">
        <f t="shared" si="200"/>
        <v>1.2875773688529031</v>
      </c>
    </row>
    <row r="4241" spans="1:8" x14ac:dyDescent="0.25">
      <c r="A4241" s="3">
        <v>44502</v>
      </c>
      <c r="B4241" s="5">
        <v>20.820008000000001</v>
      </c>
      <c r="C4241" s="5">
        <v>21</v>
      </c>
      <c r="D4241" s="5">
        <v>20.320008000000001</v>
      </c>
      <c r="E4241" s="5">
        <v>20.350906999999999</v>
      </c>
      <c r="F4241" s="6">
        <f t="shared" si="198"/>
        <v>-2.2531259353983053</v>
      </c>
      <c r="G4241" s="6">
        <f t="shared" si="199"/>
        <v>0.86451455734310279</v>
      </c>
      <c r="H4241" s="6">
        <f t="shared" si="200"/>
        <v>2.4015360608891214</v>
      </c>
    </row>
    <row r="4242" spans="1:8" x14ac:dyDescent="0.25">
      <c r="A4242" s="3">
        <v>44503</v>
      </c>
      <c r="B4242" s="5">
        <v>20.399994</v>
      </c>
      <c r="C4242" s="5">
        <v>20.5</v>
      </c>
      <c r="D4242" s="5">
        <v>19.630005000000001</v>
      </c>
      <c r="E4242" s="5">
        <v>19.749497000000002</v>
      </c>
      <c r="F4242" s="6">
        <f t="shared" si="198"/>
        <v>-3.1887117221701042</v>
      </c>
      <c r="G4242" s="6">
        <f t="shared" si="199"/>
        <v>0.49022563438009092</v>
      </c>
      <c r="H4242" s="6">
        <f t="shared" si="200"/>
        <v>3.7744569924873455</v>
      </c>
    </row>
    <row r="4243" spans="1:8" x14ac:dyDescent="0.25">
      <c r="A4243" s="3">
        <v>44504</v>
      </c>
      <c r="B4243" s="5">
        <v>19.770005000000001</v>
      </c>
      <c r="C4243" s="5">
        <v>20.25</v>
      </c>
      <c r="D4243" s="5">
        <v>19.460007000000001</v>
      </c>
      <c r="E4243" s="5">
        <v>20.084</v>
      </c>
      <c r="F4243" s="6">
        <f t="shared" si="198"/>
        <v>1.5882393555287337</v>
      </c>
      <c r="G4243" s="6">
        <f t="shared" si="199"/>
        <v>2.4278951876845696</v>
      </c>
      <c r="H4243" s="6">
        <f t="shared" si="200"/>
        <v>1.568021859377376</v>
      </c>
    </row>
    <row r="4244" spans="1:8" x14ac:dyDescent="0.25">
      <c r="A4244" s="3">
        <v>44505</v>
      </c>
      <c r="B4244" s="5">
        <v>19.979996</v>
      </c>
      <c r="C4244" s="5">
        <v>20.619996</v>
      </c>
      <c r="D4244" s="5">
        <v>19.740006000000001</v>
      </c>
      <c r="E4244" s="5">
        <v>20.505707000000001</v>
      </c>
      <c r="F4244" s="6">
        <f t="shared" si="198"/>
        <v>2.6311867129502988</v>
      </c>
      <c r="G4244" s="6">
        <f t="shared" si="199"/>
        <v>3.2032038444852571</v>
      </c>
      <c r="H4244" s="6">
        <f t="shared" si="200"/>
        <v>1.2011513916218943</v>
      </c>
    </row>
    <row r="4245" spans="1:8" x14ac:dyDescent="0.25">
      <c r="A4245" s="3">
        <v>44508</v>
      </c>
      <c r="B4245" s="5">
        <v>20.440003000000001</v>
      </c>
      <c r="C4245" s="5">
        <v>20.850007000000002</v>
      </c>
      <c r="D4245" s="5">
        <v>20.199997</v>
      </c>
      <c r="E4245" s="5">
        <v>20.500305999999998</v>
      </c>
      <c r="F4245" s="6">
        <f t="shared" si="198"/>
        <v>0.29502441853847844</v>
      </c>
      <c r="G4245" s="6">
        <f t="shared" si="199"/>
        <v>2.0058901165523344</v>
      </c>
      <c r="H4245" s="6">
        <f t="shared" si="200"/>
        <v>1.1741974793252283</v>
      </c>
    </row>
    <row r="4246" spans="1:8" x14ac:dyDescent="0.25">
      <c r="A4246" s="3">
        <v>44509</v>
      </c>
      <c r="B4246" s="5">
        <v>20.5</v>
      </c>
      <c r="C4246" s="5">
        <v>21.279999</v>
      </c>
      <c r="D4246" s="5">
        <v>20.449997</v>
      </c>
      <c r="E4246" s="5">
        <v>20.826996000000001</v>
      </c>
      <c r="F4246" s="6">
        <f t="shared" si="198"/>
        <v>1.595102439024396</v>
      </c>
      <c r="G4246" s="6">
        <f t="shared" si="199"/>
        <v>3.8048731707317081</v>
      </c>
      <c r="H4246" s="6">
        <f t="shared" si="200"/>
        <v>0.24391707317073288</v>
      </c>
    </row>
    <row r="4247" spans="1:8" x14ac:dyDescent="0.25">
      <c r="A4247" s="3">
        <v>44510</v>
      </c>
      <c r="B4247" s="5">
        <v>20.880005000000001</v>
      </c>
      <c r="C4247" s="5">
        <v>21.550004000000001</v>
      </c>
      <c r="D4247" s="5">
        <v>20.5</v>
      </c>
      <c r="E4247" s="5">
        <v>21.004501999999999</v>
      </c>
      <c r="F4247" s="6">
        <f t="shared" si="198"/>
        <v>0.59624985721985257</v>
      </c>
      <c r="G4247" s="6">
        <f t="shared" si="199"/>
        <v>3.2088067028719611</v>
      </c>
      <c r="H4247" s="6">
        <f t="shared" si="200"/>
        <v>1.8199468821966307</v>
      </c>
    </row>
    <row r="4248" spans="1:8" x14ac:dyDescent="0.25">
      <c r="A4248" s="3">
        <v>44511</v>
      </c>
      <c r="B4248" s="5">
        <v>21</v>
      </c>
      <c r="C4248" s="5">
        <v>21.100007000000002</v>
      </c>
      <c r="D4248" s="5">
        <v>20.300004000000001</v>
      </c>
      <c r="E4248" s="5">
        <v>20.795701000000001</v>
      </c>
      <c r="F4248" s="6">
        <f t="shared" si="198"/>
        <v>-0.97285238095237569</v>
      </c>
      <c r="G4248" s="6">
        <f t="shared" si="199"/>
        <v>0.47622380952381671</v>
      </c>
      <c r="H4248" s="6">
        <f t="shared" si="200"/>
        <v>3.3333142857142795</v>
      </c>
    </row>
    <row r="4249" spans="1:8" x14ac:dyDescent="0.25">
      <c r="A4249" s="3">
        <v>44512</v>
      </c>
      <c r="B4249" s="5">
        <v>20.699997</v>
      </c>
      <c r="C4249" s="5">
        <v>20.779999</v>
      </c>
      <c r="D4249" s="5">
        <v>20</v>
      </c>
      <c r="E4249" s="5">
        <v>20.108001999999999</v>
      </c>
      <c r="F4249" s="6">
        <f t="shared" si="198"/>
        <v>-2.8598796415284538</v>
      </c>
      <c r="G4249" s="6">
        <f t="shared" si="199"/>
        <v>0.38648314779949172</v>
      </c>
      <c r="H4249" s="6">
        <f t="shared" si="200"/>
        <v>3.3816285094147589</v>
      </c>
    </row>
    <row r="4250" spans="1:8" x14ac:dyDescent="0.25">
      <c r="A4250" s="3">
        <v>44515</v>
      </c>
      <c r="B4250" s="5">
        <v>20.100007000000002</v>
      </c>
      <c r="C4250" s="5">
        <v>20.550004000000001</v>
      </c>
      <c r="D4250" s="5">
        <v>19.850007000000002</v>
      </c>
      <c r="E4250" s="5">
        <v>19.891006999999998</v>
      </c>
      <c r="F4250" s="6">
        <f t="shared" si="198"/>
        <v>-1.039800632905268</v>
      </c>
      <c r="G4250" s="6">
        <f t="shared" si="199"/>
        <v>2.2387902650979163</v>
      </c>
      <c r="H4250" s="6">
        <f t="shared" si="200"/>
        <v>1.2437806613699189</v>
      </c>
    </row>
    <row r="4251" spans="1:8" x14ac:dyDescent="0.25">
      <c r="A4251" s="3">
        <v>44516</v>
      </c>
      <c r="B4251" s="5">
        <v>19.949997</v>
      </c>
      <c r="C4251" s="5">
        <v>20.149994</v>
      </c>
      <c r="D4251" s="5">
        <v>19.649994</v>
      </c>
      <c r="E4251" s="5">
        <v>20.001694000000001</v>
      </c>
      <c r="F4251" s="6">
        <f t="shared" si="198"/>
        <v>0.25913287104755339</v>
      </c>
      <c r="G4251" s="6">
        <f t="shared" si="199"/>
        <v>1.0024913788207575</v>
      </c>
      <c r="H4251" s="6">
        <f t="shared" si="200"/>
        <v>1.5037746622217549</v>
      </c>
    </row>
    <row r="4252" spans="1:8" x14ac:dyDescent="0.25">
      <c r="A4252" s="3">
        <v>44517</v>
      </c>
      <c r="B4252" s="5">
        <v>20.274505999999999</v>
      </c>
      <c r="C4252" s="5">
        <v>20.274505999999999</v>
      </c>
      <c r="D4252" s="5">
        <v>20.274505999999999</v>
      </c>
      <c r="E4252" s="5">
        <v>20.274505999999999</v>
      </c>
      <c r="F4252" s="6">
        <f t="shared" si="198"/>
        <v>0</v>
      </c>
      <c r="G4252" s="6">
        <f t="shared" si="199"/>
        <v>0</v>
      </c>
      <c r="H4252" s="6">
        <f t="shared" si="200"/>
        <v>0</v>
      </c>
    </row>
    <row r="4253" spans="1:8" x14ac:dyDescent="0.25">
      <c r="A4253" s="3">
        <v>44518</v>
      </c>
      <c r="B4253" s="5">
        <v>20.300004000000001</v>
      </c>
      <c r="C4253" s="5">
        <v>20.75</v>
      </c>
      <c r="D4253" s="5">
        <v>20</v>
      </c>
      <c r="E4253" s="5">
        <v>20.499497000000002</v>
      </c>
      <c r="F4253" s="6">
        <f t="shared" si="198"/>
        <v>0.98272394429085019</v>
      </c>
      <c r="G4253" s="6">
        <f t="shared" si="199"/>
        <v>2.2167286272455842</v>
      </c>
      <c r="H4253" s="6">
        <f t="shared" si="200"/>
        <v>1.4778519255464249</v>
      </c>
    </row>
    <row r="4254" spans="1:8" x14ac:dyDescent="0.25">
      <c r="A4254" s="3">
        <v>44519</v>
      </c>
      <c r="B4254" s="5">
        <v>20.5</v>
      </c>
      <c r="C4254" s="5">
        <v>21.100007000000002</v>
      </c>
      <c r="D4254" s="5">
        <v>20.199997</v>
      </c>
      <c r="E4254" s="5">
        <v>20.799392999999998</v>
      </c>
      <c r="F4254" s="6">
        <f t="shared" si="198"/>
        <v>1.4604536585365779</v>
      </c>
      <c r="G4254" s="6">
        <f t="shared" si="199"/>
        <v>2.9268634146341537</v>
      </c>
      <c r="H4254" s="6">
        <f t="shared" si="200"/>
        <v>1.4634292682926842</v>
      </c>
    </row>
    <row r="4255" spans="1:8" x14ac:dyDescent="0.25">
      <c r="A4255" s="3">
        <v>44522</v>
      </c>
      <c r="B4255" s="5">
        <v>20.699997</v>
      </c>
      <c r="C4255" s="5">
        <v>21.259995</v>
      </c>
      <c r="D4255" s="5">
        <v>20.149994</v>
      </c>
      <c r="E4255" s="5">
        <v>21.152894</v>
      </c>
      <c r="F4255" s="6">
        <f t="shared" si="198"/>
        <v>2.1879085296485798</v>
      </c>
      <c r="G4255" s="6">
        <f t="shared" si="199"/>
        <v>2.7053047398992387</v>
      </c>
      <c r="H4255" s="6">
        <f t="shared" si="200"/>
        <v>2.657019708746819</v>
      </c>
    </row>
    <row r="4256" spans="1:8" x14ac:dyDescent="0.25">
      <c r="A4256" s="3">
        <v>44523</v>
      </c>
      <c r="B4256" s="5">
        <v>21</v>
      </c>
      <c r="C4256" s="5">
        <v>21.600007000000002</v>
      </c>
      <c r="D4256" s="5">
        <v>20.5</v>
      </c>
      <c r="E4256" s="5">
        <v>20.563003999999999</v>
      </c>
      <c r="F4256" s="6">
        <f t="shared" si="198"/>
        <v>-2.0809333333333364</v>
      </c>
      <c r="G4256" s="6">
        <f t="shared" si="199"/>
        <v>2.8571761904761979</v>
      </c>
      <c r="H4256" s="6">
        <f t="shared" si="200"/>
        <v>2.3809523809523809</v>
      </c>
    </row>
    <row r="4257" spans="1:8" x14ac:dyDescent="0.25">
      <c r="A4257" s="3">
        <v>44524</v>
      </c>
      <c r="B4257" s="5">
        <v>20.699997</v>
      </c>
      <c r="C4257" s="5">
        <v>21.600007000000002</v>
      </c>
      <c r="D4257" s="5">
        <v>20.149994</v>
      </c>
      <c r="E4257" s="5">
        <v>20.348008</v>
      </c>
      <c r="F4257" s="6">
        <f t="shared" si="198"/>
        <v>-1.7004301981299788</v>
      </c>
      <c r="G4257" s="6">
        <f t="shared" si="199"/>
        <v>4.3478750262620895</v>
      </c>
      <c r="H4257" s="6">
        <f t="shared" si="200"/>
        <v>2.657019708746819</v>
      </c>
    </row>
    <row r="4258" spans="1:8" x14ac:dyDescent="0.25">
      <c r="A4258" s="3">
        <v>44526</v>
      </c>
      <c r="B4258" s="5">
        <v>20.25</v>
      </c>
      <c r="C4258" s="5">
        <v>27</v>
      </c>
      <c r="D4258" s="5">
        <v>20.050004000000001</v>
      </c>
      <c r="E4258" s="5">
        <v>26.541198999999999</v>
      </c>
      <c r="F4258" s="6">
        <f t="shared" si="198"/>
        <v>31.067649382716045</v>
      </c>
      <c r="G4258" s="6">
        <f t="shared" si="199"/>
        <v>33.333333333333336</v>
      </c>
      <c r="H4258" s="6">
        <f t="shared" si="200"/>
        <v>0.98763456790122828</v>
      </c>
    </row>
    <row r="4259" spans="1:8" x14ac:dyDescent="0.25">
      <c r="A4259" s="3">
        <v>44529</v>
      </c>
      <c r="B4259" s="5">
        <v>25.75</v>
      </c>
      <c r="C4259" s="5">
        <v>25.800004000000001</v>
      </c>
      <c r="D4259" s="5">
        <v>21.399994</v>
      </c>
      <c r="E4259" s="5">
        <v>22.204101999999999</v>
      </c>
      <c r="F4259" s="6">
        <f t="shared" si="198"/>
        <v>-13.770477669902915</v>
      </c>
      <c r="G4259" s="6">
        <f t="shared" si="199"/>
        <v>0.19419029126214085</v>
      </c>
      <c r="H4259" s="6">
        <f t="shared" si="200"/>
        <v>16.893227184466021</v>
      </c>
    </row>
    <row r="4260" spans="1:8" x14ac:dyDescent="0.25">
      <c r="A4260" s="3">
        <v>44530</v>
      </c>
      <c r="B4260" s="5">
        <v>22.449997</v>
      </c>
      <c r="C4260" s="5">
        <v>25.800004000000001</v>
      </c>
      <c r="D4260" s="5">
        <v>22.009995</v>
      </c>
      <c r="E4260" s="5">
        <v>25.686492999999999</v>
      </c>
      <c r="F4260" s="6">
        <f t="shared" si="198"/>
        <v>14.41646517814679</v>
      </c>
      <c r="G4260" s="6">
        <f t="shared" si="199"/>
        <v>14.922082172215887</v>
      </c>
      <c r="H4260" s="6">
        <f t="shared" si="200"/>
        <v>1.9599200837309678</v>
      </c>
    </row>
    <row r="4261" spans="1:8" x14ac:dyDescent="0.25">
      <c r="A4261" s="3">
        <v>44531</v>
      </c>
      <c r="B4261" s="5">
        <v>26</v>
      </c>
      <c r="C4261" s="5">
        <v>28</v>
      </c>
      <c r="D4261" s="5">
        <v>24.25</v>
      </c>
      <c r="E4261" s="5">
        <v>27.964005</v>
      </c>
      <c r="F4261" s="6">
        <f t="shared" si="198"/>
        <v>7.5538653846153858</v>
      </c>
      <c r="G4261" s="6">
        <f t="shared" si="199"/>
        <v>7.6923076923076925</v>
      </c>
      <c r="H4261" s="6">
        <f t="shared" si="200"/>
        <v>6.7307692307692308</v>
      </c>
    </row>
    <row r="4262" spans="1:8" x14ac:dyDescent="0.25">
      <c r="A4262" s="3">
        <v>44532</v>
      </c>
      <c r="B4262" s="5">
        <v>26.904999</v>
      </c>
      <c r="C4262" s="5">
        <v>26.904999</v>
      </c>
      <c r="D4262" s="5">
        <v>26.904999</v>
      </c>
      <c r="E4262" s="5">
        <v>26.904999</v>
      </c>
      <c r="F4262" s="6">
        <f t="shared" si="198"/>
        <v>0</v>
      </c>
      <c r="G4262" s="6">
        <f t="shared" si="199"/>
        <v>0</v>
      </c>
      <c r="H4262" s="6">
        <f t="shared" si="200"/>
        <v>0</v>
      </c>
    </row>
    <row r="4263" spans="1:8" x14ac:dyDescent="0.25">
      <c r="A4263" s="3">
        <v>44533</v>
      </c>
      <c r="B4263" s="5">
        <v>26.699997</v>
      </c>
      <c r="C4263" s="5">
        <v>30</v>
      </c>
      <c r="D4263" s="5">
        <v>26.449997</v>
      </c>
      <c r="E4263" s="5">
        <v>28.617294999999999</v>
      </c>
      <c r="F4263" s="6">
        <f t="shared" si="198"/>
        <v>7.1808921926096057</v>
      </c>
      <c r="G4263" s="6">
        <f t="shared" si="199"/>
        <v>12.359563186467776</v>
      </c>
      <c r="H4263" s="6">
        <f t="shared" si="200"/>
        <v>0.93632969322056481</v>
      </c>
    </row>
    <row r="4264" spans="1:8" x14ac:dyDescent="0.25">
      <c r="A4264" s="3">
        <v>44536</v>
      </c>
      <c r="B4264" s="5">
        <v>28.25</v>
      </c>
      <c r="C4264" s="5">
        <v>28.5</v>
      </c>
      <c r="D4264" s="5">
        <v>26.5</v>
      </c>
      <c r="E4264" s="5">
        <v>26.650604999999999</v>
      </c>
      <c r="F4264" s="6">
        <f t="shared" si="198"/>
        <v>-5.6615752212389427</v>
      </c>
      <c r="G4264" s="6">
        <f t="shared" si="199"/>
        <v>0.88495575221238942</v>
      </c>
      <c r="H4264" s="6">
        <f t="shared" si="200"/>
        <v>6.1946902654867255</v>
      </c>
    </row>
    <row r="4265" spans="1:8" x14ac:dyDescent="0.25">
      <c r="A4265" s="3">
        <v>44537</v>
      </c>
      <c r="B4265" s="5">
        <v>26.600007000000002</v>
      </c>
      <c r="C4265" s="5">
        <v>26.600007000000002</v>
      </c>
      <c r="D4265" s="5">
        <v>23.899994</v>
      </c>
      <c r="E4265" s="5">
        <v>24.200195999999998</v>
      </c>
      <c r="F4265" s="6">
        <f t="shared" si="198"/>
        <v>-9.0218434904923264</v>
      </c>
      <c r="G4265" s="6">
        <f t="shared" si="199"/>
        <v>0</v>
      </c>
      <c r="H4265" s="6">
        <f t="shared" si="200"/>
        <v>10.150422140866361</v>
      </c>
    </row>
    <row r="4266" spans="1:8" x14ac:dyDescent="0.25">
      <c r="A4266" s="3">
        <v>44538</v>
      </c>
      <c r="B4266" s="5">
        <v>24.050004000000001</v>
      </c>
      <c r="C4266" s="5">
        <v>24.5</v>
      </c>
      <c r="D4266" s="5">
        <v>22.800004000000001</v>
      </c>
      <c r="E4266" s="5">
        <v>23.019196000000001</v>
      </c>
      <c r="F4266" s="6">
        <f t="shared" si="198"/>
        <v>-4.2861032372385486</v>
      </c>
      <c r="G4266" s="6">
        <f t="shared" si="199"/>
        <v>1.8710849278860773</v>
      </c>
      <c r="H4266" s="6">
        <f t="shared" si="200"/>
        <v>5.197504333055412</v>
      </c>
    </row>
    <row r="4267" spans="1:8" x14ac:dyDescent="0.25">
      <c r="A4267" s="3">
        <v>44539</v>
      </c>
      <c r="B4267" s="5">
        <v>22.949997</v>
      </c>
      <c r="C4267" s="5">
        <v>23.960007000000001</v>
      </c>
      <c r="D4267" s="5">
        <v>22.699997</v>
      </c>
      <c r="E4267" s="5">
        <v>23.559296</v>
      </c>
      <c r="F4267" s="6">
        <f t="shared" si="198"/>
        <v>2.6548979505313226</v>
      </c>
      <c r="G4267" s="6">
        <f t="shared" si="199"/>
        <v>4.4009156079628298</v>
      </c>
      <c r="H4267" s="6">
        <f t="shared" si="200"/>
        <v>1.0893247611317771</v>
      </c>
    </row>
    <row r="4268" spans="1:8" x14ac:dyDescent="0.25">
      <c r="A4268" s="3">
        <v>44540</v>
      </c>
      <c r="B4268" s="5">
        <v>23.619996</v>
      </c>
      <c r="C4268" s="5">
        <v>23.75</v>
      </c>
      <c r="D4268" s="5">
        <v>22.229996</v>
      </c>
      <c r="E4268" s="5">
        <v>22.266204999999999</v>
      </c>
      <c r="F4268" s="6">
        <f t="shared" si="198"/>
        <v>-5.7315462712186784</v>
      </c>
      <c r="G4268" s="6">
        <f t="shared" si="199"/>
        <v>0.55039806103269262</v>
      </c>
      <c r="H4268" s="6">
        <f t="shared" si="200"/>
        <v>5.8848443496772846</v>
      </c>
    </row>
    <row r="4269" spans="1:8" x14ac:dyDescent="0.25">
      <c r="A4269" s="3">
        <v>44543</v>
      </c>
      <c r="B4269" s="5">
        <v>22.270005000000001</v>
      </c>
      <c r="C4269" s="5">
        <v>23.350007000000002</v>
      </c>
      <c r="D4269" s="5">
        <v>21.929993</v>
      </c>
      <c r="E4269" s="5">
        <v>23.163406999999999</v>
      </c>
      <c r="F4269" s="6">
        <f t="shared" si="198"/>
        <v>4.0116829789665438</v>
      </c>
      <c r="G4269" s="6">
        <f t="shared" si="199"/>
        <v>4.8495813090297926</v>
      </c>
      <c r="H4269" s="6">
        <f t="shared" si="200"/>
        <v>1.5267710986144885</v>
      </c>
    </row>
    <row r="4270" spans="1:8" x14ac:dyDescent="0.25">
      <c r="A4270" s="3">
        <v>44544</v>
      </c>
      <c r="B4270" s="5">
        <v>23</v>
      </c>
      <c r="C4270" s="5">
        <v>24.5</v>
      </c>
      <c r="D4270" s="5">
        <v>22.729996</v>
      </c>
      <c r="E4270" s="5">
        <v>23.482804000000002</v>
      </c>
      <c r="F4270" s="6">
        <f t="shared" si="198"/>
        <v>2.0991478260869632</v>
      </c>
      <c r="G4270" s="6">
        <f t="shared" si="199"/>
        <v>6.5217391304347823</v>
      </c>
      <c r="H4270" s="6">
        <f t="shared" si="200"/>
        <v>1.1739304347826092</v>
      </c>
    </row>
    <row r="4271" spans="1:8" x14ac:dyDescent="0.25">
      <c r="A4271" s="3">
        <v>44545</v>
      </c>
      <c r="B4271" s="5">
        <v>23.649994</v>
      </c>
      <c r="C4271" s="5">
        <v>24.5</v>
      </c>
      <c r="D4271" s="5">
        <v>21.899994</v>
      </c>
      <c r="E4271" s="5">
        <v>21.9711</v>
      </c>
      <c r="F4271" s="6">
        <f t="shared" si="198"/>
        <v>-7.0989193485630473</v>
      </c>
      <c r="G4271" s="6">
        <f t="shared" si="199"/>
        <v>3.594106620069335</v>
      </c>
      <c r="H4271" s="6">
        <f t="shared" si="200"/>
        <v>7.3995790442906664</v>
      </c>
    </row>
    <row r="4272" spans="1:8" x14ac:dyDescent="0.25">
      <c r="A4272" s="3">
        <v>44546</v>
      </c>
      <c r="B4272" s="5">
        <v>21.899994</v>
      </c>
      <c r="C4272" s="5">
        <v>23.550004000000001</v>
      </c>
      <c r="D4272" s="5">
        <v>21.350007000000002</v>
      </c>
      <c r="E4272" s="5">
        <v>22.818802000000002</v>
      </c>
      <c r="F4272" s="6">
        <f t="shared" si="198"/>
        <v>4.1954714690789512</v>
      </c>
      <c r="G4272" s="6">
        <f t="shared" si="199"/>
        <v>7.5342943016331505</v>
      </c>
      <c r="H4272" s="6">
        <f t="shared" si="200"/>
        <v>2.511356852426526</v>
      </c>
    </row>
    <row r="4273" spans="1:8" x14ac:dyDescent="0.25">
      <c r="A4273" s="3">
        <v>44547</v>
      </c>
      <c r="B4273" s="5">
        <v>22.800004000000001</v>
      </c>
      <c r="C4273" s="5">
        <v>24.199997</v>
      </c>
      <c r="D4273" s="5">
        <v>22.669999000000001</v>
      </c>
      <c r="E4273" s="5">
        <v>23.573899000000001</v>
      </c>
      <c r="F4273" s="6">
        <f t="shared" si="198"/>
        <v>3.3942757203025029</v>
      </c>
      <c r="G4273" s="6">
        <f t="shared" si="199"/>
        <v>6.1403190981896243</v>
      </c>
      <c r="H4273" s="6">
        <f t="shared" si="200"/>
        <v>0.57019726838644669</v>
      </c>
    </row>
    <row r="4274" spans="1:8" x14ac:dyDescent="0.25">
      <c r="A4274" s="3">
        <v>44550</v>
      </c>
      <c r="B4274" s="5">
        <v>23.350007000000002</v>
      </c>
      <c r="C4274" s="5">
        <v>26.550004000000001</v>
      </c>
      <c r="D4274" s="5">
        <v>23.350007000000002</v>
      </c>
      <c r="E4274" s="5">
        <v>24.310700000000001</v>
      </c>
      <c r="F4274" s="6">
        <f t="shared" si="198"/>
        <v>4.1143156830745236</v>
      </c>
      <c r="G4274" s="6">
        <f t="shared" si="199"/>
        <v>13.704479831633453</v>
      </c>
      <c r="H4274" s="6">
        <f t="shared" si="200"/>
        <v>0</v>
      </c>
    </row>
    <row r="4275" spans="1:8" x14ac:dyDescent="0.25">
      <c r="A4275" s="3">
        <v>44551</v>
      </c>
      <c r="B4275" s="5">
        <v>23.163605</v>
      </c>
      <c r="C4275" s="5">
        <v>23.163605</v>
      </c>
      <c r="D4275" s="5">
        <v>23.163605</v>
      </c>
      <c r="E4275" s="5">
        <v>23.163605</v>
      </c>
      <c r="F4275" s="6">
        <f t="shared" si="198"/>
        <v>0</v>
      </c>
      <c r="G4275" s="6">
        <f t="shared" si="199"/>
        <v>0</v>
      </c>
      <c r="H4275" s="6">
        <f t="shared" si="200"/>
        <v>0</v>
      </c>
    </row>
    <row r="4276" spans="1:8" x14ac:dyDescent="0.25">
      <c r="A4276" s="3">
        <v>44552</v>
      </c>
      <c r="B4276" s="5">
        <v>23.149994</v>
      </c>
      <c r="C4276" s="5">
        <v>23.550004000000001</v>
      </c>
      <c r="D4276" s="5">
        <v>21.789994</v>
      </c>
      <c r="E4276" s="5">
        <v>21.800705000000001</v>
      </c>
      <c r="F4276" s="6">
        <f t="shared" si="198"/>
        <v>-5.8284637136406987</v>
      </c>
      <c r="G4276" s="6">
        <f t="shared" si="199"/>
        <v>1.7279054154398561</v>
      </c>
      <c r="H4276" s="6">
        <f t="shared" si="200"/>
        <v>5.8747315442068775</v>
      </c>
    </row>
    <row r="4277" spans="1:8" x14ac:dyDescent="0.25">
      <c r="A4277" s="3">
        <v>44553</v>
      </c>
      <c r="B4277" s="5">
        <v>21.800004000000001</v>
      </c>
      <c r="C4277" s="5">
        <v>21.949997</v>
      </c>
      <c r="D4277" s="5">
        <v>21.300004000000001</v>
      </c>
      <c r="E4277" s="5">
        <v>21.651795</v>
      </c>
      <c r="F4277" s="6">
        <f t="shared" si="198"/>
        <v>-0.67985767342061665</v>
      </c>
      <c r="G4277" s="6">
        <f t="shared" si="199"/>
        <v>0.68804115815757871</v>
      </c>
      <c r="H4277" s="6">
        <f t="shared" si="200"/>
        <v>2.2935775608114568</v>
      </c>
    </row>
    <row r="4278" spans="1:8" x14ac:dyDescent="0.25">
      <c r="A4278" s="3">
        <v>44557</v>
      </c>
      <c r="B4278" s="5">
        <v>21.699997</v>
      </c>
      <c r="C4278" s="5">
        <v>21.899994</v>
      </c>
      <c r="D4278" s="5">
        <v>20.899994</v>
      </c>
      <c r="E4278" s="5">
        <v>21.005295</v>
      </c>
      <c r="F4278" s="6">
        <f t="shared" si="198"/>
        <v>-3.2013921476578981</v>
      </c>
      <c r="G4278" s="6">
        <f t="shared" si="199"/>
        <v>0.9216452887067208</v>
      </c>
      <c r="H4278" s="6">
        <f t="shared" si="200"/>
        <v>3.6866502792604083</v>
      </c>
    </row>
    <row r="4279" spans="1:8" x14ac:dyDescent="0.25">
      <c r="A4279" s="3">
        <v>44558</v>
      </c>
      <c r="B4279" s="5">
        <v>21.050004000000001</v>
      </c>
      <c r="C4279" s="5">
        <v>21.279999</v>
      </c>
      <c r="D4279" s="5">
        <v>20.449997</v>
      </c>
      <c r="E4279" s="5">
        <v>20.530503</v>
      </c>
      <c r="F4279" s="6">
        <f t="shared" si="198"/>
        <v>-2.4679377733134955</v>
      </c>
      <c r="G4279" s="6">
        <f t="shared" si="199"/>
        <v>1.0926126189809695</v>
      </c>
      <c r="H4279" s="6">
        <f t="shared" si="200"/>
        <v>2.8503890070519771</v>
      </c>
    </row>
    <row r="4280" spans="1:8" x14ac:dyDescent="0.25">
      <c r="A4280" s="3">
        <v>44559</v>
      </c>
      <c r="B4280" s="5">
        <v>20.5</v>
      </c>
      <c r="C4280" s="5">
        <v>20.699997</v>
      </c>
      <c r="D4280" s="5">
        <v>19.75</v>
      </c>
      <c r="E4280" s="5">
        <v>20.007203000000001</v>
      </c>
      <c r="F4280" s="6">
        <f t="shared" si="198"/>
        <v>-2.4038878048780461</v>
      </c>
      <c r="G4280" s="6">
        <f t="shared" si="199"/>
        <v>0.97559512195121834</v>
      </c>
      <c r="H4280" s="6">
        <f t="shared" si="200"/>
        <v>3.6585365853658538</v>
      </c>
    </row>
    <row r="4281" spans="1:8" x14ac:dyDescent="0.25">
      <c r="A4281" s="3">
        <v>44560</v>
      </c>
      <c r="B4281" s="5">
        <v>19.949997</v>
      </c>
      <c r="C4281" s="5">
        <v>20.149994</v>
      </c>
      <c r="D4281" s="5">
        <v>19.399994</v>
      </c>
      <c r="E4281" s="5">
        <v>19.943894</v>
      </c>
      <c r="F4281" s="6">
        <f t="shared" si="198"/>
        <v>-3.059148329696253E-2</v>
      </c>
      <c r="G4281" s="6">
        <f t="shared" si="199"/>
        <v>1.0024913788207575</v>
      </c>
      <c r="H4281" s="6">
        <f t="shared" si="200"/>
        <v>2.756907682743011</v>
      </c>
    </row>
    <row r="4282" spans="1:8" x14ac:dyDescent="0.25">
      <c r="A4282" s="3">
        <v>44561</v>
      </c>
      <c r="B4282" s="5">
        <v>19.75</v>
      </c>
      <c r="C4282" s="5">
        <v>20.199997</v>
      </c>
      <c r="D4282" s="5">
        <v>19.5</v>
      </c>
      <c r="E4282" s="5">
        <v>19.674499999999998</v>
      </c>
      <c r="F4282" s="6">
        <f t="shared" si="198"/>
        <v>-0.3822784810126667</v>
      </c>
      <c r="G4282" s="6">
        <f t="shared" si="199"/>
        <v>2.2784658227848089</v>
      </c>
      <c r="H4282" s="6">
        <f t="shared" si="200"/>
        <v>1.2658227848101267</v>
      </c>
    </row>
    <row r="4283" spans="1:8" x14ac:dyDescent="0.25">
      <c r="A4283" s="3">
        <v>44564</v>
      </c>
      <c r="B4283" s="5">
        <v>21.899994</v>
      </c>
      <c r="C4283" s="5">
        <v>22.100007000000002</v>
      </c>
      <c r="D4283" s="5">
        <v>21.300004000000001</v>
      </c>
      <c r="E4283" s="5">
        <v>21.409500999999999</v>
      </c>
      <c r="F4283" s="6">
        <f t="shared" si="198"/>
        <v>-2.239694677541924</v>
      </c>
      <c r="G4283" s="6">
        <f t="shared" si="199"/>
        <v>0.91330162008264482</v>
      </c>
      <c r="H4283" s="6">
        <f t="shared" si="200"/>
        <v>2.7396811158943617</v>
      </c>
    </row>
    <row r="4284" spans="1:8" x14ac:dyDescent="0.25">
      <c r="A4284" s="3">
        <v>44565</v>
      </c>
      <c r="B4284" s="5">
        <v>21.520005000000001</v>
      </c>
      <c r="C4284" s="5">
        <v>21.850007000000002</v>
      </c>
      <c r="D4284" s="5">
        <v>21.149994</v>
      </c>
      <c r="E4284" s="5">
        <v>21.318695999999999</v>
      </c>
      <c r="F4284" s="6">
        <f t="shared" si="198"/>
        <v>-0.9354505261499797</v>
      </c>
      <c r="G4284" s="6">
        <f t="shared" si="199"/>
        <v>1.5334661864623189</v>
      </c>
      <c r="H4284" s="6">
        <f t="shared" si="200"/>
        <v>1.719381570775665</v>
      </c>
    </row>
    <row r="4285" spans="1:8" x14ac:dyDescent="0.25">
      <c r="A4285" s="3">
        <v>44566</v>
      </c>
      <c r="B4285" s="5">
        <v>21.39</v>
      </c>
      <c r="C4285" s="5">
        <v>22.800004000000001</v>
      </c>
      <c r="D4285" s="5">
        <v>21.020005000000001</v>
      </c>
      <c r="E4285" s="5">
        <v>22.617096</v>
      </c>
      <c r="F4285" s="6">
        <f t="shared" si="198"/>
        <v>5.7367741935483849</v>
      </c>
      <c r="G4285" s="6">
        <f t="shared" si="199"/>
        <v>6.5918840579710176</v>
      </c>
      <c r="H4285" s="6">
        <f t="shared" si="200"/>
        <v>1.7297568957456728</v>
      </c>
    </row>
    <row r="4286" spans="1:8" x14ac:dyDescent="0.25">
      <c r="A4286" s="3">
        <v>44567</v>
      </c>
      <c r="B4286" s="5">
        <v>22.699997</v>
      </c>
      <c r="C4286" s="5">
        <v>23.350007000000002</v>
      </c>
      <c r="D4286" s="5">
        <v>22.149994</v>
      </c>
      <c r="E4286" s="5">
        <v>22.849105999999999</v>
      </c>
      <c r="F4286" s="6">
        <f t="shared" si="198"/>
        <v>0.65686792822042783</v>
      </c>
      <c r="G4286" s="6">
        <f t="shared" si="199"/>
        <v>2.8634805546450148</v>
      </c>
      <c r="H4286" s="6">
        <f t="shared" si="200"/>
        <v>2.422921025055643</v>
      </c>
    </row>
    <row r="4287" spans="1:8" x14ac:dyDescent="0.25">
      <c r="A4287" s="3">
        <v>44568</v>
      </c>
      <c r="B4287" s="5">
        <v>22.75</v>
      </c>
      <c r="C4287" s="5">
        <v>23.270005000000001</v>
      </c>
      <c r="D4287" s="5">
        <v>21.979996</v>
      </c>
      <c r="E4287" s="5">
        <v>22.020402000000001</v>
      </c>
      <c r="F4287" s="6">
        <f t="shared" si="198"/>
        <v>-3.2070241758241727</v>
      </c>
      <c r="G4287" s="6">
        <f t="shared" si="199"/>
        <v>2.2857362637362688</v>
      </c>
      <c r="H4287" s="6">
        <f t="shared" si="200"/>
        <v>3.3846329670329678</v>
      </c>
    </row>
    <row r="4288" spans="1:8" x14ac:dyDescent="0.25">
      <c r="A4288" s="3">
        <v>44571</v>
      </c>
      <c r="B4288" s="5">
        <v>22.199997</v>
      </c>
      <c r="C4288" s="5">
        <v>23.800004000000001</v>
      </c>
      <c r="D4288" s="5">
        <v>21.600007000000002</v>
      </c>
      <c r="E4288" s="5">
        <v>21.704896000000002</v>
      </c>
      <c r="F4288" s="6">
        <f t="shared" si="198"/>
        <v>-2.2301849860610261</v>
      </c>
      <c r="G4288" s="6">
        <f t="shared" si="199"/>
        <v>7.2072397126900585</v>
      </c>
      <c r="H4288" s="6">
        <f t="shared" si="200"/>
        <v>2.7026580228817068</v>
      </c>
    </row>
    <row r="4289" spans="1:8" x14ac:dyDescent="0.25">
      <c r="A4289" s="3">
        <v>44572</v>
      </c>
      <c r="B4289" s="5">
        <v>21.720002000000001</v>
      </c>
      <c r="C4289" s="5">
        <v>22.399994</v>
      </c>
      <c r="D4289" s="5">
        <v>20.899994</v>
      </c>
      <c r="E4289" s="5">
        <v>20.993302</v>
      </c>
      <c r="F4289" s="6">
        <f t="shared" si="198"/>
        <v>-3.3457639644784609</v>
      </c>
      <c r="G4289" s="6">
        <f t="shared" si="199"/>
        <v>3.1307179437644552</v>
      </c>
      <c r="H4289" s="6">
        <f t="shared" si="200"/>
        <v>3.7753587683831769</v>
      </c>
    </row>
    <row r="4290" spans="1:8" x14ac:dyDescent="0.25">
      <c r="A4290" s="3">
        <v>44573</v>
      </c>
      <c r="B4290" s="5">
        <v>21</v>
      </c>
      <c r="C4290" s="5">
        <v>21.25</v>
      </c>
      <c r="D4290" s="5">
        <v>20.419999000000001</v>
      </c>
      <c r="E4290" s="5">
        <v>20.971298999999998</v>
      </c>
      <c r="F4290" s="6">
        <f t="shared" si="198"/>
        <v>-0.13667142857143638</v>
      </c>
      <c r="G4290" s="6">
        <f t="shared" si="199"/>
        <v>1.1904761904761905</v>
      </c>
      <c r="H4290" s="6">
        <f t="shared" si="200"/>
        <v>2.7619095238095204</v>
      </c>
    </row>
    <row r="4291" spans="1:8" x14ac:dyDescent="0.25">
      <c r="A4291" s="3">
        <v>44574</v>
      </c>
      <c r="B4291" s="5">
        <v>20.949997</v>
      </c>
      <c r="C4291" s="5">
        <v>22.25</v>
      </c>
      <c r="D4291" s="5">
        <v>20.600007000000002</v>
      </c>
      <c r="E4291" s="5">
        <v>22.094407</v>
      </c>
      <c r="F4291" s="6">
        <f t="shared" ref="F4291:F4345" si="201">100*(E4291-B4291)/B4291</f>
        <v>5.4625783478632508</v>
      </c>
      <c r="G4291" s="6">
        <f t="shared" ref="G4291:G4345" si="202">100*(C4291-B4291)/B4291</f>
        <v>6.205265805049998</v>
      </c>
      <c r="H4291" s="6">
        <f t="shared" ref="H4291:H4345" si="203">100*(B4291-D4291)/B4291</f>
        <v>1.670596897937495</v>
      </c>
    </row>
    <row r="4292" spans="1:8" x14ac:dyDescent="0.25">
      <c r="A4292" s="3">
        <v>44575</v>
      </c>
      <c r="B4292" s="5">
        <v>22.14</v>
      </c>
      <c r="C4292" s="5">
        <v>22.929993</v>
      </c>
      <c r="D4292" s="5">
        <v>21.570008000000001</v>
      </c>
      <c r="E4292" s="5">
        <v>21.746200999999999</v>
      </c>
      <c r="F4292" s="6">
        <f t="shared" si="201"/>
        <v>-1.7786766034327071</v>
      </c>
      <c r="G4292" s="6">
        <f t="shared" si="202"/>
        <v>3.5681707317073128</v>
      </c>
      <c r="H4292" s="6">
        <f t="shared" si="203"/>
        <v>2.5744896115627784</v>
      </c>
    </row>
    <row r="4293" spans="1:8" x14ac:dyDescent="0.25">
      <c r="A4293" s="3">
        <v>44579</v>
      </c>
      <c r="B4293" s="5">
        <v>21.800004000000001</v>
      </c>
      <c r="C4293" s="5">
        <v>23.600007000000002</v>
      </c>
      <c r="D4293" s="5">
        <v>21.550004000000001</v>
      </c>
      <c r="E4293" s="5">
        <v>23.392196999999999</v>
      </c>
      <c r="F4293" s="6">
        <f t="shared" si="201"/>
        <v>7.3036362745621419</v>
      </c>
      <c r="G4293" s="6">
        <f t="shared" si="202"/>
        <v>8.2568929803866098</v>
      </c>
      <c r="H4293" s="6">
        <f t="shared" si="203"/>
        <v>1.1467887804057284</v>
      </c>
    </row>
    <row r="4294" spans="1:8" x14ac:dyDescent="0.25">
      <c r="A4294" s="3">
        <v>44580</v>
      </c>
      <c r="B4294" s="5">
        <v>23.300004000000001</v>
      </c>
      <c r="C4294" s="5">
        <v>24.160004000000001</v>
      </c>
      <c r="D4294" s="5">
        <v>22.660004000000001</v>
      </c>
      <c r="E4294" s="5">
        <v>24.068695999999999</v>
      </c>
      <c r="F4294" s="6">
        <f t="shared" si="201"/>
        <v>3.2991067297670758</v>
      </c>
      <c r="G4294" s="6">
        <f t="shared" si="202"/>
        <v>3.690986490817767</v>
      </c>
      <c r="H4294" s="6">
        <f t="shared" si="203"/>
        <v>2.7467806443295055</v>
      </c>
    </row>
    <row r="4295" spans="1:8" x14ac:dyDescent="0.25">
      <c r="A4295" s="3">
        <v>44581</v>
      </c>
      <c r="B4295" s="5">
        <v>24</v>
      </c>
      <c r="C4295" s="5">
        <v>25.880005000000001</v>
      </c>
      <c r="D4295" s="5">
        <v>22.399994</v>
      </c>
      <c r="E4295" s="5">
        <v>24.965806000000001</v>
      </c>
      <c r="F4295" s="6">
        <f t="shared" si="201"/>
        <v>4.0241916666666695</v>
      </c>
      <c r="G4295" s="6">
        <f t="shared" si="202"/>
        <v>7.8333541666666688</v>
      </c>
      <c r="H4295" s="6">
        <f t="shared" si="203"/>
        <v>6.6666916666666687</v>
      </c>
    </row>
    <row r="4296" spans="1:8" x14ac:dyDescent="0.25">
      <c r="A4296" s="3">
        <v>44582</v>
      </c>
      <c r="B4296" s="5">
        <v>25.5</v>
      </c>
      <c r="C4296" s="5">
        <v>27.600007000000002</v>
      </c>
      <c r="D4296" s="5">
        <v>24.899994</v>
      </c>
      <c r="E4296" s="5">
        <v>27.308593999999999</v>
      </c>
      <c r="F4296" s="6">
        <f t="shared" si="201"/>
        <v>7.0925254901960759</v>
      </c>
      <c r="G4296" s="6">
        <f t="shared" si="202"/>
        <v>8.235321568627457</v>
      </c>
      <c r="H4296" s="6">
        <f t="shared" si="203"/>
        <v>2.3529647058823548</v>
      </c>
    </row>
    <row r="4297" spans="1:8" x14ac:dyDescent="0.25">
      <c r="A4297" s="3">
        <v>44585</v>
      </c>
      <c r="B4297" s="5">
        <v>27.25</v>
      </c>
      <c r="C4297" s="5">
        <v>33.100006999999998</v>
      </c>
      <c r="D4297" s="5">
        <v>26.149994</v>
      </c>
      <c r="E4297" s="5">
        <v>28.068299</v>
      </c>
      <c r="F4297" s="6">
        <f t="shared" si="201"/>
        <v>3.0029321100917419</v>
      </c>
      <c r="G4297" s="6">
        <f t="shared" si="202"/>
        <v>21.467915596330268</v>
      </c>
      <c r="H4297" s="6">
        <f t="shared" si="203"/>
        <v>4.0367192660550479</v>
      </c>
    </row>
    <row r="4298" spans="1:8" x14ac:dyDescent="0.25">
      <c r="A4298" s="3">
        <v>44586</v>
      </c>
      <c r="B4298" s="5">
        <v>28.050004000000001</v>
      </c>
      <c r="C4298" s="5">
        <v>31.149994</v>
      </c>
      <c r="D4298" s="5">
        <v>27.210007000000001</v>
      </c>
      <c r="E4298" s="5">
        <v>28.164505999999999</v>
      </c>
      <c r="F4298" s="6">
        <f t="shared" si="201"/>
        <v>0.40820671540723524</v>
      </c>
      <c r="G4298" s="6">
        <f t="shared" si="202"/>
        <v>11.051656178016936</v>
      </c>
      <c r="H4298" s="6">
        <f t="shared" si="203"/>
        <v>2.9946412841866272</v>
      </c>
    </row>
    <row r="4299" spans="1:8" x14ac:dyDescent="0.25">
      <c r="A4299" s="3">
        <v>44587</v>
      </c>
      <c r="B4299" s="5">
        <v>29.199997</v>
      </c>
      <c r="C4299" s="5">
        <v>29.449997</v>
      </c>
      <c r="D4299" s="5">
        <v>25.449997</v>
      </c>
      <c r="E4299" s="5">
        <v>28.632995999999999</v>
      </c>
      <c r="F4299" s="6">
        <f t="shared" si="201"/>
        <v>-1.9417844460737486</v>
      </c>
      <c r="G4299" s="6">
        <f t="shared" si="202"/>
        <v>0.85616447152374708</v>
      </c>
      <c r="H4299" s="6">
        <f t="shared" si="203"/>
        <v>12.842467072856206</v>
      </c>
    </row>
    <row r="4300" spans="1:8" x14ac:dyDescent="0.25">
      <c r="A4300" s="3">
        <v>44588</v>
      </c>
      <c r="B4300" s="5">
        <v>28.399994</v>
      </c>
      <c r="C4300" s="5">
        <v>30.699997</v>
      </c>
      <c r="D4300" s="5">
        <v>26.449997</v>
      </c>
      <c r="E4300" s="5">
        <v>28.826294000000001</v>
      </c>
      <c r="F4300" s="6">
        <f t="shared" si="201"/>
        <v>1.5010566551528188</v>
      </c>
      <c r="G4300" s="6">
        <f t="shared" si="202"/>
        <v>8.0986038236486966</v>
      </c>
      <c r="H4300" s="6">
        <f t="shared" si="203"/>
        <v>6.8661880703214218</v>
      </c>
    </row>
    <row r="4301" spans="1:8" x14ac:dyDescent="0.25">
      <c r="A4301" s="3">
        <v>44589</v>
      </c>
      <c r="B4301" s="5">
        <v>28</v>
      </c>
      <c r="C4301" s="5">
        <v>30.100007000000002</v>
      </c>
      <c r="D4301" s="5">
        <v>26.550004000000001</v>
      </c>
      <c r="E4301" s="5">
        <v>26.873398000000002</v>
      </c>
      <c r="F4301" s="6">
        <f t="shared" si="201"/>
        <v>-4.0235785714285655</v>
      </c>
      <c r="G4301" s="6">
        <f t="shared" si="202"/>
        <v>7.5000250000000062</v>
      </c>
      <c r="H4301" s="6">
        <f t="shared" si="203"/>
        <v>5.1785571428571382</v>
      </c>
    </row>
    <row r="4302" spans="1:8" x14ac:dyDescent="0.25">
      <c r="A4302" s="3">
        <v>44592</v>
      </c>
      <c r="B4302" s="5">
        <v>26.949997</v>
      </c>
      <c r="C4302" s="5">
        <v>27.940003000000001</v>
      </c>
      <c r="D4302" s="5">
        <v>24.75</v>
      </c>
      <c r="E4302" s="5">
        <v>24.852295000000002</v>
      </c>
      <c r="F4302" s="6">
        <f t="shared" si="201"/>
        <v>-7.7836817569961072</v>
      </c>
      <c r="G4302" s="6">
        <f t="shared" si="202"/>
        <v>3.6734920601289902</v>
      </c>
      <c r="H4302" s="6">
        <f t="shared" si="203"/>
        <v>8.1632550831081705</v>
      </c>
    </row>
    <row r="4303" spans="1:8" x14ac:dyDescent="0.25">
      <c r="A4303" s="3">
        <v>44593</v>
      </c>
      <c r="B4303" s="5">
        <v>25.600007000000002</v>
      </c>
      <c r="C4303" s="5">
        <v>25.800004000000001</v>
      </c>
      <c r="D4303" s="5">
        <v>23.75</v>
      </c>
      <c r="E4303" s="5">
        <v>23.906098</v>
      </c>
      <c r="F4303" s="6">
        <f t="shared" si="201"/>
        <v>-6.616830221960492</v>
      </c>
      <c r="G4303" s="6">
        <f t="shared" si="202"/>
        <v>0.78123806763021486</v>
      </c>
      <c r="H4303" s="6">
        <f t="shared" si="203"/>
        <v>7.2265878677298856</v>
      </c>
    </row>
    <row r="4304" spans="1:8" x14ac:dyDescent="0.25">
      <c r="A4304" s="3">
        <v>44594</v>
      </c>
      <c r="B4304" s="5">
        <v>23.850007000000002</v>
      </c>
      <c r="C4304" s="5">
        <v>24.300004000000001</v>
      </c>
      <c r="D4304" s="5">
        <v>23.449997</v>
      </c>
      <c r="E4304" s="5">
        <v>23.631806000000001</v>
      </c>
      <c r="F4304" s="6">
        <f t="shared" si="201"/>
        <v>-0.91488862036812202</v>
      </c>
      <c r="G4304" s="6">
        <f t="shared" si="202"/>
        <v>1.886779320442127</v>
      </c>
      <c r="H4304" s="6">
        <f t="shared" si="203"/>
        <v>1.6771902834242427</v>
      </c>
    </row>
    <row r="4305" spans="1:8" x14ac:dyDescent="0.25">
      <c r="A4305" s="3">
        <v>44595</v>
      </c>
      <c r="B4305" s="5">
        <v>24.300004000000001</v>
      </c>
      <c r="C4305" s="5">
        <v>26.149994</v>
      </c>
      <c r="D4305" s="5">
        <v>24.199997</v>
      </c>
      <c r="E4305" s="5">
        <v>26.067093</v>
      </c>
      <c r="F4305" s="6">
        <f t="shared" si="201"/>
        <v>7.2719699963835334</v>
      </c>
      <c r="G4305" s="6">
        <f t="shared" si="202"/>
        <v>7.6131263188269358</v>
      </c>
      <c r="H4305" s="6">
        <f t="shared" si="203"/>
        <v>0.41155137258414237</v>
      </c>
    </row>
    <row r="4306" spans="1:8" x14ac:dyDescent="0.25">
      <c r="A4306" s="3">
        <v>44596</v>
      </c>
      <c r="B4306" s="5">
        <v>24.899994</v>
      </c>
      <c r="C4306" s="5">
        <v>26.300004000000001</v>
      </c>
      <c r="D4306" s="5">
        <v>24.419999000000001</v>
      </c>
      <c r="E4306" s="5">
        <v>25.148406999999999</v>
      </c>
      <c r="F4306" s="6">
        <f t="shared" si="201"/>
        <v>0.9976428106769798</v>
      </c>
      <c r="G4306" s="6">
        <f t="shared" si="202"/>
        <v>5.6225314753087963</v>
      </c>
      <c r="H4306" s="6">
        <f t="shared" si="203"/>
        <v>1.9276912275561144</v>
      </c>
    </row>
    <row r="4307" spans="1:8" x14ac:dyDescent="0.25">
      <c r="A4307" s="3">
        <v>44599</v>
      </c>
      <c r="B4307" s="5">
        <v>25.190003000000001</v>
      </c>
      <c r="C4307" s="5">
        <v>25.550004000000001</v>
      </c>
      <c r="D4307" s="5">
        <v>24.050004000000001</v>
      </c>
      <c r="E4307" s="5">
        <v>24.536301000000002</v>
      </c>
      <c r="F4307" s="6">
        <f t="shared" si="201"/>
        <v>-2.5950850422685505</v>
      </c>
      <c r="G4307" s="6">
        <f t="shared" si="202"/>
        <v>1.4291423466682416</v>
      </c>
      <c r="H4307" s="6">
        <f t="shared" si="203"/>
        <v>4.5256008901626554</v>
      </c>
    </row>
    <row r="4308" spans="1:8" x14ac:dyDescent="0.25">
      <c r="A4308" s="3">
        <v>44600</v>
      </c>
      <c r="B4308" s="5">
        <v>24.350007000000002</v>
      </c>
      <c r="C4308" s="5">
        <v>24.649994</v>
      </c>
      <c r="D4308" s="5">
        <v>23.350007000000002</v>
      </c>
      <c r="E4308" s="5">
        <v>23.409806</v>
      </c>
      <c r="F4308" s="6">
        <f t="shared" si="201"/>
        <v>-3.8611939618744331</v>
      </c>
      <c r="G4308" s="6">
        <f t="shared" si="202"/>
        <v>1.2319791119567152</v>
      </c>
      <c r="H4308" s="6">
        <f t="shared" si="203"/>
        <v>4.106775000105749</v>
      </c>
    </row>
    <row r="4309" spans="1:8" x14ac:dyDescent="0.25">
      <c r="A4309" s="3">
        <v>44601</v>
      </c>
      <c r="B4309" s="5">
        <v>23.410004000000001</v>
      </c>
      <c r="C4309" s="5">
        <v>23.470002000000001</v>
      </c>
      <c r="D4309" s="5">
        <v>22.600007000000002</v>
      </c>
      <c r="E4309" s="5">
        <v>22.668702</v>
      </c>
      <c r="F4309" s="6">
        <f t="shared" si="201"/>
        <v>-3.1666034743095346</v>
      </c>
      <c r="G4309" s="6">
        <f t="shared" si="202"/>
        <v>0.25629213903594472</v>
      </c>
      <c r="H4309" s="6">
        <f t="shared" si="203"/>
        <v>3.4600463972581941</v>
      </c>
    </row>
    <row r="4310" spans="1:8" x14ac:dyDescent="0.25">
      <c r="A4310" s="3">
        <v>44602</v>
      </c>
      <c r="B4310" s="5">
        <v>22.699997</v>
      </c>
      <c r="C4310" s="5">
        <v>25.070008000000001</v>
      </c>
      <c r="D4310" s="5">
        <v>22.64</v>
      </c>
      <c r="E4310" s="5">
        <v>24.579896000000002</v>
      </c>
      <c r="F4310" s="6">
        <f t="shared" si="201"/>
        <v>8.2814944865411295</v>
      </c>
      <c r="G4310" s="6">
        <f t="shared" si="202"/>
        <v>10.440578472323153</v>
      </c>
      <c r="H4310" s="6">
        <f t="shared" si="203"/>
        <v>0.2643039996877497</v>
      </c>
    </row>
    <row r="4311" spans="1:8" x14ac:dyDescent="0.25">
      <c r="A4311" s="3">
        <v>44603</v>
      </c>
      <c r="B4311" s="5">
        <v>24.600007000000002</v>
      </c>
      <c r="C4311" s="5">
        <v>28.350007000000002</v>
      </c>
      <c r="D4311" s="5">
        <v>24.199997</v>
      </c>
      <c r="E4311" s="5">
        <v>27.690003000000001</v>
      </c>
      <c r="F4311" s="6">
        <f t="shared" si="201"/>
        <v>12.560955775337783</v>
      </c>
      <c r="G4311" s="6">
        <f t="shared" si="202"/>
        <v>15.243898101329808</v>
      </c>
      <c r="H4311" s="6">
        <f t="shared" si="203"/>
        <v>1.6260564478701234</v>
      </c>
    </row>
    <row r="4312" spans="1:8" x14ac:dyDescent="0.25">
      <c r="A4312" s="3">
        <v>44606</v>
      </c>
      <c r="B4312" s="5">
        <v>27.747605</v>
      </c>
      <c r="C4312" s="5">
        <v>27.747605</v>
      </c>
      <c r="D4312" s="5">
        <v>27.747605</v>
      </c>
      <c r="E4312" s="5">
        <v>27.747605</v>
      </c>
      <c r="F4312" s="6">
        <f t="shared" si="201"/>
        <v>0</v>
      </c>
      <c r="G4312" s="6">
        <f t="shared" si="202"/>
        <v>0</v>
      </c>
      <c r="H4312" s="6">
        <f t="shared" si="203"/>
        <v>0</v>
      </c>
    </row>
    <row r="4313" spans="1:8" x14ac:dyDescent="0.25">
      <c r="A4313" s="3">
        <v>44607</v>
      </c>
      <c r="B4313" s="5">
        <v>27.699997</v>
      </c>
      <c r="C4313" s="5">
        <v>28.100007000000002</v>
      </c>
      <c r="D4313" s="5">
        <v>25.199997</v>
      </c>
      <c r="E4313" s="5">
        <v>25.548400999999998</v>
      </c>
      <c r="F4313" s="6">
        <f t="shared" si="201"/>
        <v>-7.767495426082542</v>
      </c>
      <c r="G4313" s="6">
        <f t="shared" si="202"/>
        <v>1.4440795787811882</v>
      </c>
      <c r="H4313" s="6">
        <f t="shared" si="203"/>
        <v>9.025271735588996</v>
      </c>
    </row>
    <row r="4314" spans="1:8" x14ac:dyDescent="0.25">
      <c r="A4314" s="3">
        <v>44608</v>
      </c>
      <c r="B4314" s="5">
        <v>25.550004000000001</v>
      </c>
      <c r="C4314" s="5">
        <v>26.449997</v>
      </c>
      <c r="D4314" s="5">
        <v>24.399994</v>
      </c>
      <c r="E4314" s="5">
        <v>24.472306</v>
      </c>
      <c r="F4314" s="6">
        <f t="shared" si="201"/>
        <v>-4.2179954257541468</v>
      </c>
      <c r="G4314" s="6">
        <f t="shared" si="202"/>
        <v>3.5224769436435253</v>
      </c>
      <c r="H4314" s="6">
        <f t="shared" si="203"/>
        <v>4.5010169078642868</v>
      </c>
    </row>
    <row r="4315" spans="1:8" x14ac:dyDescent="0.25">
      <c r="A4315" s="3">
        <v>44609</v>
      </c>
      <c r="B4315" s="5">
        <v>24.550004000000001</v>
      </c>
      <c r="C4315" s="5">
        <v>27.800004000000001</v>
      </c>
      <c r="D4315" s="5">
        <v>24.279999</v>
      </c>
      <c r="E4315" s="5">
        <v>27.568299</v>
      </c>
      <c r="F4315" s="6">
        <f t="shared" si="201"/>
        <v>12.294478648557442</v>
      </c>
      <c r="G4315" s="6">
        <f t="shared" si="202"/>
        <v>13.2382870487516</v>
      </c>
      <c r="H4315" s="6">
        <f t="shared" si="203"/>
        <v>1.0998165214148281</v>
      </c>
    </row>
    <row r="4316" spans="1:8" x14ac:dyDescent="0.25">
      <c r="A4316" s="3">
        <v>44610</v>
      </c>
      <c r="B4316" s="5">
        <v>27.600007000000002</v>
      </c>
      <c r="C4316" s="5">
        <v>28.850007000000002</v>
      </c>
      <c r="D4316" s="5">
        <v>26.25</v>
      </c>
      <c r="E4316" s="5">
        <v>28.148194</v>
      </c>
      <c r="F4316" s="6">
        <f t="shared" si="201"/>
        <v>1.9861842788663011</v>
      </c>
      <c r="G4316" s="6">
        <f t="shared" si="202"/>
        <v>4.5289843585909235</v>
      </c>
      <c r="H4316" s="6">
        <f t="shared" si="203"/>
        <v>4.8913284695906114</v>
      </c>
    </row>
    <row r="4317" spans="1:8" x14ac:dyDescent="0.25">
      <c r="A4317" s="3">
        <v>44614</v>
      </c>
      <c r="B4317" s="5">
        <v>28.350007000000002</v>
      </c>
      <c r="C4317" s="5">
        <v>30.300004000000001</v>
      </c>
      <c r="D4317" s="5">
        <v>26.75</v>
      </c>
      <c r="E4317" s="5">
        <v>27.960099</v>
      </c>
      <c r="F4317" s="6">
        <f t="shared" si="201"/>
        <v>-1.3753365210809363</v>
      </c>
      <c r="G4317" s="6">
        <f t="shared" si="202"/>
        <v>6.8782945979519496</v>
      </c>
      <c r="H4317" s="6">
        <f t="shared" si="203"/>
        <v>5.6437622749087915</v>
      </c>
    </row>
    <row r="4318" spans="1:8" x14ac:dyDescent="0.25">
      <c r="A4318" s="3">
        <v>44615</v>
      </c>
      <c r="B4318" s="5">
        <v>27.820008000000001</v>
      </c>
      <c r="C4318" s="5">
        <v>29.820008000000001</v>
      </c>
      <c r="D4318" s="5">
        <v>26.679993</v>
      </c>
      <c r="E4318" s="5">
        <v>29.669297</v>
      </c>
      <c r="F4318" s="6">
        <f t="shared" si="201"/>
        <v>6.6473345370713002</v>
      </c>
      <c r="G4318" s="6">
        <f t="shared" si="202"/>
        <v>7.1890705423233516</v>
      </c>
      <c r="H4318" s="6">
        <f t="shared" si="203"/>
        <v>4.0978241271533848</v>
      </c>
    </row>
    <row r="4319" spans="1:8" x14ac:dyDescent="0.25">
      <c r="A4319" s="3">
        <v>44616</v>
      </c>
      <c r="B4319" s="5">
        <v>29.800004000000001</v>
      </c>
      <c r="C4319" s="5">
        <v>34.050004000000001</v>
      </c>
      <c r="D4319" s="5">
        <v>28.440003000000001</v>
      </c>
      <c r="E4319" s="5">
        <v>28.548707</v>
      </c>
      <c r="F4319" s="6">
        <f t="shared" si="201"/>
        <v>-4.1989826578546801</v>
      </c>
      <c r="G4319" s="6">
        <f t="shared" si="202"/>
        <v>14.261743052115026</v>
      </c>
      <c r="H4319" s="6">
        <f t="shared" si="203"/>
        <v>4.5637611323810567</v>
      </c>
    </row>
    <row r="4320" spans="1:8" x14ac:dyDescent="0.25">
      <c r="A4320" s="3">
        <v>44617</v>
      </c>
      <c r="B4320" s="5">
        <v>28.789994</v>
      </c>
      <c r="C4320" s="5">
        <v>30.440003000000001</v>
      </c>
      <c r="D4320" s="5">
        <v>26.820008000000001</v>
      </c>
      <c r="E4320" s="5">
        <v>27.257203000000001</v>
      </c>
      <c r="F4320" s="6">
        <f t="shared" si="201"/>
        <v>-5.3240407066427302</v>
      </c>
      <c r="G4320" s="6">
        <f t="shared" si="202"/>
        <v>5.7311891068820664</v>
      </c>
      <c r="H4320" s="6">
        <f t="shared" si="203"/>
        <v>6.8426064972434473</v>
      </c>
    </row>
    <row r="4321" spans="1:8" x14ac:dyDescent="0.25">
      <c r="A4321" s="3">
        <v>44620</v>
      </c>
      <c r="B4321" s="5">
        <v>29.5</v>
      </c>
      <c r="C4321" s="5">
        <v>31.100007000000002</v>
      </c>
      <c r="D4321" s="5">
        <v>28.039994</v>
      </c>
      <c r="E4321" s="5">
        <v>28.616897999999999</v>
      </c>
      <c r="F4321" s="6">
        <f t="shared" si="201"/>
        <v>-2.9935661016949187</v>
      </c>
      <c r="G4321" s="6">
        <f t="shared" si="202"/>
        <v>5.4237525423728874</v>
      </c>
      <c r="H4321" s="6">
        <f t="shared" si="203"/>
        <v>4.9491728813559321</v>
      </c>
    </row>
    <row r="4322" spans="1:8" x14ac:dyDescent="0.25">
      <c r="A4322" s="3">
        <v>44621</v>
      </c>
      <c r="B4322" s="5">
        <v>28.220002000000001</v>
      </c>
      <c r="C4322" s="5">
        <v>27.800004000000001</v>
      </c>
      <c r="D4322" s="5">
        <v>27.800004000000001</v>
      </c>
      <c r="E4322" s="5">
        <v>30.676193999999999</v>
      </c>
      <c r="F4322" s="6">
        <f t="shared" si="201"/>
        <v>8.7037272357386719</v>
      </c>
      <c r="G4322" s="6">
        <f>100*(E4322-B4322)/B4322</f>
        <v>8.7037272357386719</v>
      </c>
      <c r="H4322" s="6">
        <f t="shared" si="203"/>
        <v>1.488298973189299</v>
      </c>
    </row>
    <row r="4323" spans="1:8" x14ac:dyDescent="0.25">
      <c r="A4323" s="3">
        <v>44622</v>
      </c>
      <c r="B4323" s="5">
        <v>30.5</v>
      </c>
      <c r="C4323" s="5">
        <v>31.169999000000001</v>
      </c>
      <c r="D4323" s="5">
        <v>28.800004000000001</v>
      </c>
      <c r="E4323" s="5">
        <v>29.090104</v>
      </c>
      <c r="F4323" s="6">
        <f t="shared" si="201"/>
        <v>-4.6226098360655739</v>
      </c>
      <c r="G4323" s="6">
        <f t="shared" si="202"/>
        <v>2.1967180327868876</v>
      </c>
      <c r="H4323" s="6">
        <f t="shared" si="203"/>
        <v>5.5737573770491764</v>
      </c>
    </row>
    <row r="4324" spans="1:8" x14ac:dyDescent="0.25">
      <c r="A4324" s="3">
        <v>44623</v>
      </c>
      <c r="B4324" s="5">
        <v>29.300004000000001</v>
      </c>
      <c r="C4324" s="5">
        <v>29.919999000000001</v>
      </c>
      <c r="D4324" s="5">
        <v>28.570008000000001</v>
      </c>
      <c r="E4324" s="5">
        <v>29.469407</v>
      </c>
      <c r="F4324" s="6">
        <f t="shared" si="201"/>
        <v>0.57816715656420758</v>
      </c>
      <c r="G4324" s="6">
        <f t="shared" si="202"/>
        <v>2.1160236019080387</v>
      </c>
      <c r="H4324" s="6">
        <f t="shared" si="203"/>
        <v>2.4914535847844932</v>
      </c>
    </row>
    <row r="4325" spans="1:8" x14ac:dyDescent="0.25">
      <c r="A4325" s="3">
        <v>44624</v>
      </c>
      <c r="B4325" s="5">
        <v>29.350007000000002</v>
      </c>
      <c r="C4325" s="5">
        <v>31.550004000000001</v>
      </c>
      <c r="D4325" s="5">
        <v>29.350007000000002</v>
      </c>
      <c r="E4325" s="5">
        <v>30.301193999999999</v>
      </c>
      <c r="F4325" s="6">
        <f t="shared" si="201"/>
        <v>3.2408407943480126</v>
      </c>
      <c r="G4325" s="6">
        <f t="shared" si="202"/>
        <v>7.4957290470152174</v>
      </c>
      <c r="H4325" s="6">
        <f t="shared" si="203"/>
        <v>0</v>
      </c>
    </row>
    <row r="4326" spans="1:8" x14ac:dyDescent="0.25">
      <c r="A4326" s="3">
        <v>44627</v>
      </c>
      <c r="B4326" s="5">
        <v>31.100007000000002</v>
      </c>
      <c r="C4326" s="5">
        <v>32.949997000000003</v>
      </c>
      <c r="D4326" s="5">
        <v>30.350007000000002</v>
      </c>
      <c r="E4326" s="5">
        <v>32.860000999999997</v>
      </c>
      <c r="F4326" s="6">
        <f t="shared" si="201"/>
        <v>5.6591434207715618</v>
      </c>
      <c r="G4326" s="6">
        <f t="shared" si="202"/>
        <v>5.9485195614264716</v>
      </c>
      <c r="H4326" s="6">
        <f t="shared" si="203"/>
        <v>2.4115750199027284</v>
      </c>
    </row>
    <row r="4327" spans="1:8" x14ac:dyDescent="0.25">
      <c r="A4327" s="3">
        <v>44628</v>
      </c>
      <c r="B4327" s="5">
        <v>32.899994</v>
      </c>
      <c r="C4327" s="5">
        <v>33.850006999999998</v>
      </c>
      <c r="D4327" s="5">
        <v>30.970002000000001</v>
      </c>
      <c r="E4327" s="5">
        <v>32.606507000000001</v>
      </c>
      <c r="F4327" s="6">
        <f t="shared" si="201"/>
        <v>-0.89205791344520902</v>
      </c>
      <c r="G4327" s="6">
        <f t="shared" si="202"/>
        <v>2.8875780342087554</v>
      </c>
      <c r="H4327" s="6">
        <f t="shared" si="203"/>
        <v>5.8662381518975311</v>
      </c>
    </row>
    <row r="4328" spans="1:8" x14ac:dyDescent="0.25">
      <c r="A4328" s="3">
        <v>44629</v>
      </c>
      <c r="B4328" s="5">
        <v>32.910004000000001</v>
      </c>
      <c r="C4328" s="5">
        <v>32.910004000000001</v>
      </c>
      <c r="D4328" s="5">
        <v>30.520005000000001</v>
      </c>
      <c r="E4328" s="5">
        <v>31.492706999999999</v>
      </c>
      <c r="F4328" s="6">
        <f t="shared" si="201"/>
        <v>-4.3065841012963766</v>
      </c>
      <c r="G4328" s="6">
        <f t="shared" si="202"/>
        <v>0</v>
      </c>
      <c r="H4328" s="6">
        <f t="shared" si="203"/>
        <v>7.2622264038618765</v>
      </c>
    </row>
    <row r="4329" spans="1:8" x14ac:dyDescent="0.25">
      <c r="A4329" s="3">
        <v>44630</v>
      </c>
      <c r="B4329" s="5">
        <v>31.300004000000001</v>
      </c>
      <c r="C4329" s="5">
        <v>32.470002000000001</v>
      </c>
      <c r="D4329" s="5">
        <v>29.75</v>
      </c>
      <c r="E4329" s="5">
        <v>30.126297000000001</v>
      </c>
      <c r="F4329" s="6">
        <f t="shared" si="201"/>
        <v>-3.7498621405926986</v>
      </c>
      <c r="G4329" s="6">
        <f t="shared" si="202"/>
        <v>3.7380123018514619</v>
      </c>
      <c r="H4329" s="6">
        <f t="shared" si="203"/>
        <v>4.9520888240142114</v>
      </c>
    </row>
    <row r="4330" spans="1:8" x14ac:dyDescent="0.25">
      <c r="A4330" s="3">
        <v>44631</v>
      </c>
      <c r="B4330" s="5">
        <v>29.949997</v>
      </c>
      <c r="C4330" s="5">
        <v>30.850007000000002</v>
      </c>
      <c r="D4330" s="5">
        <v>28.699997</v>
      </c>
      <c r="E4330" s="5">
        <v>30.779999</v>
      </c>
      <c r="F4330" s="6">
        <f t="shared" si="201"/>
        <v>2.7712924311812128</v>
      </c>
      <c r="G4330" s="6">
        <f t="shared" si="202"/>
        <v>3.005042037232931</v>
      </c>
      <c r="H4330" s="6">
        <f t="shared" si="203"/>
        <v>4.1736231225665898</v>
      </c>
    </row>
    <row r="4331" spans="1:8" x14ac:dyDescent="0.25">
      <c r="A4331" s="3">
        <v>44634</v>
      </c>
      <c r="B4331" s="5">
        <v>30.5</v>
      </c>
      <c r="C4331" s="5">
        <v>32.649994</v>
      </c>
      <c r="D4331" s="5">
        <v>29.679993</v>
      </c>
      <c r="E4331" s="5">
        <v>31.723496000000001</v>
      </c>
      <c r="F4331" s="6">
        <f t="shared" si="201"/>
        <v>4.0114622950819703</v>
      </c>
      <c r="G4331" s="6">
        <f t="shared" si="202"/>
        <v>7.0491606557377029</v>
      </c>
      <c r="H4331" s="6">
        <f t="shared" si="203"/>
        <v>2.6885475409836079</v>
      </c>
    </row>
    <row r="4332" spans="1:8" x14ac:dyDescent="0.25">
      <c r="A4332" s="3">
        <v>44635</v>
      </c>
      <c r="B4332" s="5">
        <v>31.550004000000001</v>
      </c>
      <c r="C4332" s="5">
        <v>32.899994</v>
      </c>
      <c r="D4332" s="5">
        <v>30</v>
      </c>
      <c r="E4332" s="5">
        <v>30.726105</v>
      </c>
      <c r="F4332" s="6">
        <f t="shared" si="201"/>
        <v>-2.6114069589341442</v>
      </c>
      <c r="G4332" s="6">
        <f t="shared" si="202"/>
        <v>4.2788901072722467</v>
      </c>
      <c r="H4332" s="6">
        <f t="shared" si="203"/>
        <v>4.9128488224597406</v>
      </c>
    </row>
    <row r="4333" spans="1:8" x14ac:dyDescent="0.25">
      <c r="A4333" s="3">
        <v>44636</v>
      </c>
      <c r="B4333" s="5">
        <v>30.199997</v>
      </c>
      <c r="C4333" s="5">
        <v>30.649994</v>
      </c>
      <c r="D4333" s="5">
        <v>27.339997</v>
      </c>
      <c r="E4333" s="5">
        <v>27.541108000000001</v>
      </c>
      <c r="F4333" s="6">
        <f t="shared" si="201"/>
        <v>-8.8042690865167916</v>
      </c>
      <c r="G4333" s="6">
        <f t="shared" si="202"/>
        <v>1.4900564394095792</v>
      </c>
      <c r="H4333" s="6">
        <f t="shared" si="203"/>
        <v>9.4701996162449937</v>
      </c>
    </row>
    <row r="4334" spans="1:8" x14ac:dyDescent="0.25">
      <c r="A4334" s="3">
        <v>44637</v>
      </c>
      <c r="B4334" s="5">
        <v>27.300004000000001</v>
      </c>
      <c r="C4334" s="5">
        <v>28.100007000000002</v>
      </c>
      <c r="D4334" s="5">
        <v>26.679993</v>
      </c>
      <c r="E4334" s="5">
        <v>27.114304000000001</v>
      </c>
      <c r="F4334" s="6">
        <f t="shared" si="201"/>
        <v>-0.68021968055389526</v>
      </c>
      <c r="G4334" s="6">
        <f t="shared" si="202"/>
        <v>2.9304134900493062</v>
      </c>
      <c r="H4334" s="6">
        <f t="shared" si="203"/>
        <v>2.2711022313403384</v>
      </c>
    </row>
    <row r="4335" spans="1:8" x14ac:dyDescent="0.25">
      <c r="A4335" s="3">
        <v>44638</v>
      </c>
      <c r="B4335" s="5">
        <v>27.5</v>
      </c>
      <c r="C4335" s="5">
        <v>27.949997</v>
      </c>
      <c r="D4335" s="5">
        <v>25.5</v>
      </c>
      <c r="E4335" s="5">
        <v>25.640595000000001</v>
      </c>
      <c r="F4335" s="6">
        <f t="shared" si="201"/>
        <v>-6.7614727272727224</v>
      </c>
      <c r="G4335" s="6">
        <f t="shared" si="202"/>
        <v>1.6363527272727263</v>
      </c>
      <c r="H4335" s="6">
        <f t="shared" si="203"/>
        <v>7.2727272727272725</v>
      </c>
    </row>
    <row r="4336" spans="1:8" x14ac:dyDescent="0.25">
      <c r="A4336" s="3">
        <v>44641</v>
      </c>
      <c r="B4336" s="5">
        <v>25.699997</v>
      </c>
      <c r="C4336" s="5">
        <v>26.449997</v>
      </c>
      <c r="D4336" s="5">
        <v>24.779999</v>
      </c>
      <c r="E4336" s="5">
        <v>25.481995000000001</v>
      </c>
      <c r="F4336" s="6">
        <f t="shared" si="201"/>
        <v>-0.84825690835683165</v>
      </c>
      <c r="G4336" s="6">
        <f t="shared" si="202"/>
        <v>2.9182882783994097</v>
      </c>
      <c r="H4336" s="6">
        <f t="shared" si="203"/>
        <v>3.5797591727345326</v>
      </c>
    </row>
    <row r="4337" spans="1:8" x14ac:dyDescent="0.25">
      <c r="A4337" s="3">
        <v>44642</v>
      </c>
      <c r="B4337" s="5">
        <v>25.399994</v>
      </c>
      <c r="C4337" s="5">
        <v>25.949997</v>
      </c>
      <c r="D4337" s="5">
        <v>24.699997</v>
      </c>
      <c r="E4337" s="5">
        <v>24.998902000000001</v>
      </c>
      <c r="F4337" s="6">
        <f t="shared" si="201"/>
        <v>-1.5791027352211124</v>
      </c>
      <c r="G4337" s="6">
        <f t="shared" si="202"/>
        <v>2.1653666532362181</v>
      </c>
      <c r="H4337" s="6">
        <f t="shared" si="203"/>
        <v>2.7558943517860666</v>
      </c>
    </row>
    <row r="4338" spans="1:8" x14ac:dyDescent="0.25">
      <c r="A4338" s="3">
        <v>44643</v>
      </c>
      <c r="B4338" s="5">
        <v>25</v>
      </c>
      <c r="C4338" s="5">
        <v>25.800004000000001</v>
      </c>
      <c r="D4338" s="5">
        <v>24.800004000000001</v>
      </c>
      <c r="E4338" s="5">
        <v>24.892502</v>
      </c>
      <c r="F4338" s="6">
        <f t="shared" si="201"/>
        <v>-0.4299919999999986</v>
      </c>
      <c r="G4338" s="6">
        <f t="shared" si="202"/>
        <v>3.2000160000000051</v>
      </c>
      <c r="H4338" s="6">
        <f t="shared" si="203"/>
        <v>0.79998399999999492</v>
      </c>
    </row>
    <row r="4339" spans="1:8" x14ac:dyDescent="0.25">
      <c r="A4339" s="3">
        <v>44644</v>
      </c>
      <c r="B4339" s="5">
        <v>25.149994</v>
      </c>
      <c r="C4339" s="5">
        <v>25.199997</v>
      </c>
      <c r="D4339" s="5">
        <v>24.050004000000001</v>
      </c>
      <c r="E4339" s="5">
        <v>24.265397</v>
      </c>
      <c r="F4339" s="6">
        <f t="shared" si="201"/>
        <v>-3.5172851333483397</v>
      </c>
      <c r="G4339" s="6">
        <f t="shared" si="202"/>
        <v>0.19881913291907841</v>
      </c>
      <c r="H4339" s="6">
        <f t="shared" si="203"/>
        <v>4.3737187372688764</v>
      </c>
    </row>
    <row r="4340" spans="1:8" x14ac:dyDescent="0.25">
      <c r="A4340" s="3">
        <v>44645</v>
      </c>
      <c r="B4340" s="5">
        <v>24.25</v>
      </c>
      <c r="C4340" s="5">
        <v>24.710007000000001</v>
      </c>
      <c r="D4340" s="5">
        <v>23.399994</v>
      </c>
      <c r="E4340" s="5">
        <v>23.455200999999999</v>
      </c>
      <c r="F4340" s="6">
        <f t="shared" si="201"/>
        <v>-3.2775216494845409</v>
      </c>
      <c r="G4340" s="6">
        <f t="shared" si="202"/>
        <v>1.8969360824742307</v>
      </c>
      <c r="H4340" s="6">
        <f t="shared" si="203"/>
        <v>3.505179381443301</v>
      </c>
    </row>
    <row r="4341" spans="1:8" x14ac:dyDescent="0.25">
      <c r="A4341" s="3">
        <v>44648</v>
      </c>
      <c r="B4341" s="5">
        <v>23.550004000000001</v>
      </c>
      <c r="C4341" s="5">
        <v>24.800004000000001</v>
      </c>
      <c r="D4341" s="5">
        <v>22.899994</v>
      </c>
      <c r="E4341" s="5">
        <v>22.994599000000001</v>
      </c>
      <c r="F4341" s="6">
        <f t="shared" si="201"/>
        <v>-2.3584072427333784</v>
      </c>
      <c r="G4341" s="6">
        <f t="shared" si="202"/>
        <v>5.3078547247805137</v>
      </c>
      <c r="H4341" s="6">
        <f t="shared" si="203"/>
        <v>2.7601269197236729</v>
      </c>
    </row>
    <row r="4342" spans="1:8" x14ac:dyDescent="0.25">
      <c r="A4342" s="3">
        <v>44649</v>
      </c>
      <c r="B4342" s="5">
        <v>23.039994</v>
      </c>
      <c r="C4342" s="5">
        <v>23.149994</v>
      </c>
      <c r="D4342" s="5">
        <v>21.550004000000001</v>
      </c>
      <c r="E4342" s="5">
        <v>21.753205000000001</v>
      </c>
      <c r="F4342" s="6">
        <f t="shared" si="201"/>
        <v>-5.5850231558219976</v>
      </c>
      <c r="G4342" s="6">
        <f t="shared" si="202"/>
        <v>0.47743067988645932</v>
      </c>
      <c r="H4342" s="6">
        <f t="shared" si="203"/>
        <v>6.4669721702184422</v>
      </c>
    </row>
    <row r="4343" spans="1:8" x14ac:dyDescent="0.25">
      <c r="A4343" s="3">
        <v>44650</v>
      </c>
      <c r="B4343" s="5">
        <v>21.850007000000002</v>
      </c>
      <c r="C4343" s="5">
        <v>22.850007000000002</v>
      </c>
      <c r="D4343" s="5">
        <v>21.539994</v>
      </c>
      <c r="E4343" s="5">
        <v>22.070008000000001</v>
      </c>
      <c r="F4343" s="6">
        <f t="shared" si="201"/>
        <v>1.0068692426505854</v>
      </c>
      <c r="G4343" s="6">
        <f t="shared" si="202"/>
        <v>4.5766575726955141</v>
      </c>
      <c r="H4343" s="6">
        <f t="shared" si="203"/>
        <v>1.418823344084061</v>
      </c>
    </row>
    <row r="4344" spans="1:8" x14ac:dyDescent="0.25">
      <c r="A4344" s="3">
        <v>44651</v>
      </c>
      <c r="B4344" s="5">
        <v>22</v>
      </c>
      <c r="C4344" s="5">
        <v>23.600007000000002</v>
      </c>
      <c r="D4344" s="5">
        <v>21.75</v>
      </c>
      <c r="E4344" s="5">
        <v>23.468995</v>
      </c>
      <c r="F4344" s="6">
        <f t="shared" si="201"/>
        <v>6.6772499999999981</v>
      </c>
      <c r="G4344" s="6">
        <f t="shared" si="202"/>
        <v>7.2727590909090987</v>
      </c>
      <c r="H4344" s="6">
        <f t="shared" si="203"/>
        <v>1.1363636363636365</v>
      </c>
    </row>
    <row r="4345" spans="1:8" x14ac:dyDescent="0.25">
      <c r="A4345" s="3">
        <v>44652</v>
      </c>
      <c r="B4345" s="5">
        <v>24.800004000000001</v>
      </c>
      <c r="C4345" s="5">
        <v>25.119996</v>
      </c>
      <c r="D4345" s="5">
        <v>24.190003000000001</v>
      </c>
      <c r="E4345" s="5">
        <v>24.214096999999999</v>
      </c>
      <c r="F4345" s="6">
        <f t="shared" si="201"/>
        <v>-2.3625278447535831</v>
      </c>
      <c r="G4345" s="6">
        <f t="shared" si="202"/>
        <v>1.2902901144693328</v>
      </c>
      <c r="H4345" s="6">
        <f t="shared" si="203"/>
        <v>2.459681054890154</v>
      </c>
    </row>
    <row r="4347" spans="1:8" x14ac:dyDescent="0.25">
      <c r="D4347" s="2" t="s">
        <v>5</v>
      </c>
      <c r="E4347" s="5">
        <f>AVERAGE(E2:E4345)</f>
        <v>20.198863739871456</v>
      </c>
      <c r="F4347" s="5">
        <f>AVERAGE(F2:F4345)</f>
        <v>-0.11210362658435243</v>
      </c>
      <c r="G4347" s="5">
        <f t="shared" ref="G4347:H4347" si="204">AVERAGE(G2:G4345)</f>
        <v>2.7339602199689934</v>
      </c>
      <c r="H4347" s="5">
        <f t="shared" si="204"/>
        <v>2.4113627869073202</v>
      </c>
    </row>
    <row r="4348" spans="1:8" x14ac:dyDescent="0.25">
      <c r="D4348" s="2" t="s">
        <v>6</v>
      </c>
      <c r="E4348" s="5">
        <f>STDEV(E2:E4345)</f>
        <v>7.7769138912684088</v>
      </c>
      <c r="F4348" s="5">
        <f>STDEV(F2:F4345)</f>
        <v>4.0495266963263319</v>
      </c>
      <c r="G4348" s="5">
        <f t="shared" ref="G4348:H4348" si="205">STDEV(G2:G4345)</f>
        <v>3.90145263911131</v>
      </c>
      <c r="H4348" s="5">
        <f t="shared" si="205"/>
        <v>2.3738213347263923</v>
      </c>
    </row>
    <row r="4349" spans="1:8" x14ac:dyDescent="0.25">
      <c r="D4349" s="2" t="s">
        <v>7</v>
      </c>
      <c r="E4349" s="5">
        <f>MIN(E2:E4345)</f>
        <v>11.15</v>
      </c>
      <c r="F4349" s="5">
        <f>MIN(F2:F4345)</f>
        <v>-23.266428452502581</v>
      </c>
      <c r="G4349" s="5">
        <f t="shared" ref="G4349:H4349" si="206">MIN(G2:G4345)</f>
        <v>0</v>
      </c>
      <c r="H4349" s="5">
        <f t="shared" si="206"/>
        <v>0</v>
      </c>
    </row>
    <row r="4350" spans="1:8" x14ac:dyDescent="0.25">
      <c r="D4350" s="2" t="s">
        <v>8</v>
      </c>
      <c r="E4350" s="5">
        <f>MAX(E2:E4345)</f>
        <v>70.475007000000005</v>
      </c>
      <c r="F4350" s="5">
        <f>MAX(F2:F4345)</f>
        <v>86.499939999999995</v>
      </c>
      <c r="G4350" s="5">
        <f t="shared" ref="G4350:H4350" si="207">MAX(G2:G4345)</f>
        <v>95</v>
      </c>
      <c r="H4350" s="5">
        <f t="shared" si="207"/>
        <v>33.941624220793628</v>
      </c>
    </row>
    <row r="4351" spans="1:8" x14ac:dyDescent="0.25">
      <c r="D4351" s="2" t="s">
        <v>11</v>
      </c>
      <c r="E4351" s="5">
        <f>SKEW(E2:E4345)</f>
        <v>1.9260569602193691</v>
      </c>
      <c r="F4351" s="5">
        <f>SKEW(F2:F4345)</f>
        <v>3.3752527707795128</v>
      </c>
      <c r="G4351" s="5">
        <f t="shared" ref="G4351:H4351" si="208">SKEW(G2:G4345)</f>
        <v>8.2060071827757</v>
      </c>
      <c r="H4351" s="5">
        <f t="shared" si="208"/>
        <v>3.3123579823544422</v>
      </c>
    </row>
    <row r="4352" spans="1:8" x14ac:dyDescent="0.25">
      <c r="D4352" s="2" t="s">
        <v>12</v>
      </c>
      <c r="E4352" s="5">
        <f>KURT(E2:E4345)</f>
        <v>5.1317692724262827</v>
      </c>
      <c r="F4352" s="5">
        <f>KURT(F2:F4345)</f>
        <v>55.919644275707554</v>
      </c>
      <c r="G4352" s="5">
        <f t="shared" ref="G4352:H4352" si="209">KURT(G2:G4345)</f>
        <v>139.18901694814713</v>
      </c>
      <c r="H4352" s="5">
        <f t="shared" si="209"/>
        <v>23.937113347192984</v>
      </c>
    </row>
    <row r="4353" spans="4:8" x14ac:dyDescent="0.25">
      <c r="D4353" s="2" t="s">
        <v>10</v>
      </c>
      <c r="E4353" s="2">
        <f>COUNT(E2:E4345)</f>
        <v>4344</v>
      </c>
      <c r="F4353" s="5">
        <f>COUNT(F2:F4345)</f>
        <v>4344</v>
      </c>
      <c r="G4353" s="5">
        <f t="shared" ref="G4353:H4353" si="210">COUNT(G2:G4345)</f>
        <v>4344</v>
      </c>
      <c r="H4353" s="5">
        <f t="shared" si="210"/>
        <v>4344</v>
      </c>
    </row>
  </sheetData>
  <sortState ref="A2:AJ22691">
    <sortCondition ref="A2:A22691"/>
  </sortState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exl5znnab1dd1mqg</vt:lpstr>
      <vt:lpstr>exl5znnab1dd1mqg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Valentin Dimitrov</cp:lastModifiedBy>
  <dcterms:created xsi:type="dcterms:W3CDTF">2022-06-13T19:28:19Z</dcterms:created>
  <dcterms:modified xsi:type="dcterms:W3CDTF">2022-07-06T17:09:20Z</dcterms:modified>
</cp:coreProperties>
</file>